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4F07BC36-A06D-46CB-9FDF-E925E6F886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<sst xmlns="http://schemas.openxmlformats.org/spreadsheetml/2006/main" count="39" uniqueCount="23">
  <si>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</si>
  <si>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</si>
  <si>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</si>
  <si>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</si>
  <si>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</si>
  <si>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</si>
  <si>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</si>
  <si>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</si>
  <si>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</si>
  <si>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</si>
  <si>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Bart Wienk</t>
  </si>
  <si>
    <t>Wim Broeders</t>
  </si>
  <si>
    <t>Frans van de Put</t>
  </si>
  <si>
    <t>Wim Timmermans</t>
  </si>
  <si>
    <t>Jack Kimenai</t>
  </si>
  <si>
    <t>Cees Krijnen</t>
  </si>
  <si>
    <t>Toon van Tilburg</t>
  </si>
  <si>
    <t>Peter den Hartog</t>
  </si>
  <si>
    <t>Hans vd Udenhout</t>
  </si>
  <si>
    <t>Ad van der Wee</t>
  </si>
  <si>
    <t>Jan Jansen</t>
  </si>
  <si>
    <t>Leo van der Wee</t>
  </si>
  <si>
    <t>Wim de 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</si>
</sst>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89761</xdr:colOff>
      <xdr:row>0</xdr:row>
      <xdr:rowOff>0</xdr:rowOff>
    </xdr:from>
    <xdr:to>
      <xdr:col>9</xdr:col>
      <xdr:colOff>22279</xdr:colOff>
      <xdr:row>0</xdr:row>
      <xdr:rowOff>1524000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AFCAACB3-89B2-1F2F-F1D6-EF68575A8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61" y="0"/>
          <a:ext cx="6695268" cy="152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/>
      <sheetData sheetId="4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45670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5</v>
      </c>
      <c r="C4" s="10" t="s">
        <v>12</v>
      </c>
      <c r="D4" s="11">
        <v>19</v>
      </c>
      <c r="E4" s="12">
        <v>17</v>
      </c>
      <c r="F4" s="12">
        <v>3</v>
      </c>
      <c r="G4" s="20">
        <v>55</v>
      </c>
      <c r="H4" s="13">
        <f>IF(G4&gt;0,E4/G4,0)</f>
        <v>0.30909090909090908</v>
      </c>
      <c r="I4" s="13">
        <f>IF(E4&gt;0,E4/D4*10,0)</f>
        <v>8.9473684210526319</v>
      </c>
      <c r="J4" s="14"/>
    </row>
    <row r="5" spans="1:29" ht="24.9" customHeight="1" x14ac:dyDescent="0.3">
      <c r="A5" s="23"/>
      <c r="B5" s="25"/>
      <c r="C5" s="10" t="s">
        <v>21</v>
      </c>
      <c r="D5" s="11">
        <v>13</v>
      </c>
      <c r="E5" s="12">
        <v>13</v>
      </c>
      <c r="F5" s="12">
        <v>2</v>
      </c>
      <c r="G5" s="21"/>
      <c r="H5" s="13">
        <f>IF(G4&gt;0,E5/G4,0)</f>
        <v>0.23636363636363636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8</v>
      </c>
      <c r="C6" s="10" t="s">
        <v>17</v>
      </c>
      <c r="D6" s="11">
        <v>13</v>
      </c>
      <c r="E6" s="12">
        <v>13</v>
      </c>
      <c r="F6" s="12">
        <v>2</v>
      </c>
      <c r="G6" s="20">
        <v>48</v>
      </c>
      <c r="H6" s="13">
        <f>IF(G6&gt;0,E6/G6,0)</f>
        <v>0.27083333333333331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20</v>
      </c>
      <c r="D7" s="11">
        <v>21</v>
      </c>
      <c r="E7" s="12">
        <v>15</v>
      </c>
      <c r="F7" s="12">
        <v>4</v>
      </c>
      <c r="G7" s="21"/>
      <c r="H7" s="13">
        <f>IF(G6&gt;0,E7/G6,0)</f>
        <v>0.3125</v>
      </c>
      <c r="I7" s="13">
        <f t="shared" si="0"/>
        <v>7.1428571428571432</v>
      </c>
      <c r="J7" s="14"/>
    </row>
    <row r="8" spans="1:29" ht="24.9" customHeight="1" x14ac:dyDescent="0.3">
      <c r="A8" s="22">
        <v>3</v>
      </c>
      <c r="B8" s="24">
        <v>11</v>
      </c>
      <c r="C8" s="10" t="s">
        <v>13</v>
      </c>
      <c r="D8" s="11">
        <v>16</v>
      </c>
      <c r="E8" s="12">
        <v>16</v>
      </c>
      <c r="F8" s="12">
        <v>4</v>
      </c>
      <c r="G8" s="20">
        <v>31</v>
      </c>
      <c r="H8" s="13">
        <f>IF(G8&gt;0,E8/G8,0)</f>
        <v>0.5161290322580645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19</v>
      </c>
      <c r="D9" s="11">
        <v>10</v>
      </c>
      <c r="E9" s="12">
        <v>5</v>
      </c>
      <c r="F9" s="12">
        <v>1</v>
      </c>
      <c r="G9" s="21"/>
      <c r="H9" s="13">
        <f>IF(G8&gt;0,E9/G8,0)</f>
        <v>0.16129032258064516</v>
      </c>
      <c r="I9" s="13">
        <f t="shared" si="0"/>
        <v>5</v>
      </c>
      <c r="J9" s="14"/>
    </row>
    <row r="10" spans="1:29" ht="24.9" customHeight="1" x14ac:dyDescent="0.3">
      <c r="A10" s="22">
        <v>4</v>
      </c>
      <c r="B10" s="24">
        <v>23</v>
      </c>
      <c r="C10" s="10" t="s">
        <v>10</v>
      </c>
      <c r="D10" s="11">
        <v>17</v>
      </c>
      <c r="E10" s="12">
        <v>7</v>
      </c>
      <c r="F10" s="12">
        <v>3</v>
      </c>
      <c r="G10" s="20">
        <v>28</v>
      </c>
      <c r="H10" s="13">
        <f>IF(G10&gt;0,E10/G10,0)</f>
        <v>0.25</v>
      </c>
      <c r="I10" s="13">
        <f t="shared" si="0"/>
        <v>4.117647058823529</v>
      </c>
      <c r="J10" s="14"/>
    </row>
    <row r="11" spans="1:29" ht="24.9" customHeight="1" x14ac:dyDescent="0.3">
      <c r="A11" s="23"/>
      <c r="B11" s="25"/>
      <c r="C11" s="10" t="s">
        <v>21</v>
      </c>
      <c r="D11" s="11">
        <v>13</v>
      </c>
      <c r="E11" s="12">
        <v>13</v>
      </c>
      <c r="F11" s="12">
        <v>2</v>
      </c>
      <c r="G11" s="21"/>
      <c r="H11" s="13">
        <f>IF(G10&gt;0,E11/G10,0)</f>
        <v>0.4642857142857143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26</v>
      </c>
      <c r="C12" s="10" t="s">
        <v>15</v>
      </c>
      <c r="D12" s="11">
        <v>10</v>
      </c>
      <c r="E12" s="12">
        <v>5</v>
      </c>
      <c r="F12" s="12">
        <v>2</v>
      </c>
      <c r="G12" s="20">
        <v>59</v>
      </c>
      <c r="H12" s="13">
        <f>IF(G12&gt;0,E12/G12,0)</f>
        <v>8.4745762711864403E-2</v>
      </c>
      <c r="I12" s="13">
        <f t="shared" si="0"/>
        <v>5</v>
      </c>
      <c r="J12" s="14"/>
    </row>
    <row r="13" spans="1:29" ht="24.9" customHeight="1" x14ac:dyDescent="0.3">
      <c r="A13" s="23"/>
      <c r="B13" s="25"/>
      <c r="C13" s="10" t="s">
        <v>20</v>
      </c>
      <c r="D13" s="11">
        <v>21</v>
      </c>
      <c r="E13" s="12">
        <v>21</v>
      </c>
      <c r="F13" s="12">
        <v>2</v>
      </c>
      <c r="G13" s="21"/>
      <c r="H13" s="13">
        <f>IF(G12&gt;0,E13/G12,0)</f>
        <v>0.3559322033898305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85</v>
      </c>
      <c r="C14" s="10" t="s">
        <v>16</v>
      </c>
      <c r="D14" s="11">
        <v>12</v>
      </c>
      <c r="E14" s="12">
        <v>10</v>
      </c>
      <c r="F14" s="12">
        <v>4</v>
      </c>
      <c r="G14" s="20">
        <v>57</v>
      </c>
      <c r="H14" s="13">
        <f>IF(G14&gt;0,E14/G14,0)</f>
        <v>0.17543859649122806</v>
      </c>
      <c r="I14" s="13">
        <f t="shared" si="0"/>
        <v>8.3333333333333339</v>
      </c>
      <c r="J14" s="14"/>
    </row>
    <row r="15" spans="1:29" ht="24.9" customHeight="1" x14ac:dyDescent="0.3">
      <c r="A15" s="23"/>
      <c r="B15" s="25"/>
      <c r="C15" s="10" t="s">
        <v>18</v>
      </c>
      <c r="D15" s="11">
        <v>21</v>
      </c>
      <c r="E15" s="12">
        <v>21</v>
      </c>
      <c r="F15" s="12">
        <v>3</v>
      </c>
      <c r="G15" s="21"/>
      <c r="H15" s="13">
        <f>IF(G14&gt;0,E15/G14,0)</f>
        <v>0.36842105263157893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140</v>
      </c>
      <c r="C16" s="10" t="s">
        <v>11</v>
      </c>
      <c r="D16" s="11">
        <v>17</v>
      </c>
      <c r="E16" s="12">
        <v>13</v>
      </c>
      <c r="F16" s="12">
        <v>5</v>
      </c>
      <c r="G16" s="20">
        <v>50</v>
      </c>
      <c r="H16" s="13">
        <f>IF(G16&gt;0,E16/G16,0)</f>
        <v>0.26</v>
      </c>
      <c r="I16" s="13">
        <f t="shared" si="0"/>
        <v>7.6470588235294112</v>
      </c>
      <c r="J16" s="14"/>
    </row>
    <row r="17" spans="1:10" ht="24.9" customHeight="1" x14ac:dyDescent="0.3">
      <c r="A17" s="23"/>
      <c r="B17" s="25"/>
      <c r="C17" s="10" t="s">
        <v>22</v>
      </c>
      <c r="D17" s="11">
        <v>12</v>
      </c>
      <c r="E17" s="12">
        <v>12</v>
      </c>
      <c r="F17" s="12">
        <v>3</v>
      </c>
      <c r="G17" s="21"/>
      <c r="H17" s="13">
        <f>IF(G16&gt;0,E17/G16,0)</f>
        <v>0.24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>
        <v>194</v>
      </c>
      <c r="C18" s="10" t="s">
        <v>14</v>
      </c>
      <c r="D18" s="11">
        <v>18</v>
      </c>
      <c r="E18" s="12">
        <v>15</v>
      </c>
      <c r="F18" s="12">
        <v>4</v>
      </c>
      <c r="G18" s="20">
        <v>33</v>
      </c>
      <c r="H18" s="13">
        <f>IF(G18&gt;0,E18/G18,0)</f>
        <v>0.45454545454545453</v>
      </c>
      <c r="I18" s="13">
        <f t="shared" si="0"/>
        <v>8.3333333333333339</v>
      </c>
      <c r="J18" s="14"/>
    </row>
    <row r="19" spans="1:10" ht="24.9" customHeight="1" x14ac:dyDescent="0.3">
      <c r="A19" s="23"/>
      <c r="B19" s="25"/>
      <c r="C19" s="10" t="s">
        <v>22</v>
      </c>
      <c r="D19" s="11">
        <v>12</v>
      </c>
      <c r="E19" s="12">
        <v>12</v>
      </c>
      <c r="F19" s="12">
        <v>3</v>
      </c>
      <c r="G19" s="21"/>
      <c r="H19" s="13">
        <f>IF(G18&gt;0,E19/G18,0)</f>
        <v>0.36363636363636365</v>
      </c>
      <c r="I19" s="13">
        <f t="shared" si="0"/>
        <v>10</v>
      </c>
      <c r="J19" s="14"/>
    </row>
    <row r="20" spans="1:10" ht="24.9" customHeight="1" x14ac:dyDescent="0.3">
      <c r="A20" s="22">
        <v>9</v>
      </c>
      <c r="B20" s="24">
        <v>196</v>
      </c>
      <c r="C20" s="10" t="s">
        <v>17</v>
      </c>
      <c r="D20" s="11">
        <v>13</v>
      </c>
      <c r="E20" s="12">
        <v>13</v>
      </c>
      <c r="F20" s="12">
        <v>2</v>
      </c>
      <c r="G20" s="20">
        <v>52</v>
      </c>
      <c r="H20" s="13">
        <f>IF(G20&gt;0,E20/G20,0)</f>
        <v>0.25</v>
      </c>
      <c r="I20" s="13">
        <f t="shared" si="0"/>
        <v>10</v>
      </c>
      <c r="J20" s="14"/>
    </row>
    <row r="21" spans="1:10" ht="24.9" customHeight="1" x14ac:dyDescent="0.3">
      <c r="A21" s="23"/>
      <c r="B21" s="25"/>
      <c r="C21" s="10" t="s">
        <v>16</v>
      </c>
      <c r="D21" s="11">
        <v>12</v>
      </c>
      <c r="E21" s="12">
        <v>10</v>
      </c>
      <c r="F21" s="12">
        <v>1</v>
      </c>
      <c r="G21" s="21"/>
      <c r="H21" s="13">
        <f>IF(G20&gt;0,E21/G20,0)</f>
        <v>0.19230769230769232</v>
      </c>
      <c r="I21" s="13">
        <f t="shared" si="0"/>
        <v>8.3333333333333339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2025-01-13T16:32:09Z</dcterms:modified>
</cp:coreProperties>
</file>