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bvdo\Documents\SBV Dongen\Driebanden\Uitslagen\2025\"/>
    </mc:Choice>
  </mc:AlternateContent>
  <xr:revisionPtr revIDLastSave="0" documentId="8_{380F8F93-E0D9-4592-A9B8-1DB5FC5AF4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<sst xmlns="http://schemas.openxmlformats.org/spreadsheetml/2006/main" count="43" uniqueCount="17">
  <si>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</si>
  <si>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</si>
  <si>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</si>
  <si>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</si>
  <si>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</si>
  <si>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</si>
  <si>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</si>
  <si>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</si>
  <si>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</si>
  <si>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</si>
  <si>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Leo van der Wee</t>
  </si>
  <si>
    <t>John van der Riet</t>
  </si>
  <si>
    <t>Toon van Tilburg</t>
  </si>
  <si>
    <t>Ad Embregts</t>
  </si>
  <si>
    <t>Peter den Hartog</t>
  </si>
  <si>
    <t>Ad van der Wee</t>
  </si>
  <si>
    <t>Bart Wienk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</si>
</sst>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RowHeight="18" customHeight="1" x14ac:dyDescent="0.2"/>
  <cols>
    <col min="1" max="1" width="9.7109375" style="8" customWidth="1"/>
    <col min="2" max="2" width="7.7109375" style="8" customWidth="1"/>
    <col min="3" max="3" width="30.7109375" style="8" customWidth="1"/>
    <col min="4" max="8" width="8.7109375" style="8" customWidth="1"/>
    <col min="9" max="9" width="9.7109375" style="8" customWidth="1"/>
    <col min="10" max="10" width="1.28515625" style="8" customWidth="1"/>
    <col min="11" max="11" width="9.7109375" style="8" customWidth="1"/>
    <col min="12" max="12" width="1.28515625" style="8" customWidth="1"/>
    <col min="13" max="13" width="9.7109375" style="8" customWidth="1"/>
    <col min="14" max="14" width="1.28515625" style="8" customWidth="1"/>
    <col min="15" max="15" width="9.7109375" style="8" customWidth="1"/>
    <col min="16" max="16" width="1.28515625" style="8" customWidth="1"/>
    <col min="17" max="17" width="9.7109375" style="8" customWidth="1"/>
    <col min="18" max="18" width="1.28515625" style="8" customWidth="1"/>
    <col min="19" max="19" width="9.7109375" style="8" customWidth="1"/>
    <col min="20" max="20" width="1.28515625" style="8" customWidth="1"/>
    <col min="21" max="21" width="9.7109375" style="8" customWidth="1"/>
    <col min="22" max="22" width="1.28515625" style="8" customWidth="1"/>
    <col min="23" max="23" width="9.7109375" style="8" customWidth="1"/>
    <col min="24" max="24" width="1.28515625" style="8" customWidth="1"/>
    <col min="25" max="16384" width="9.140625" style="8"/>
  </cols>
  <sheetData>
    <row r="1" spans="1:29" s="2" customFormat="1" ht="128.25" customHeight="1" x14ac:dyDescent="0.6">
      <c r="A1" s="19"/>
      <c r="B1" s="20"/>
      <c r="C1" s="20"/>
      <c r="D1" s="20"/>
      <c r="E1" s="20"/>
      <c r="F1" s="20"/>
      <c r="G1" s="20"/>
      <c r="H1" s="20"/>
      <c r="I1" s="20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">
      <c r="A2" s="3" t="s">
        <v>0</v>
      </c>
      <c r="C2" s="26">
        <v>45733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25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5" customHeight="1" x14ac:dyDescent="0.25">
      <c r="A4" s="30">
        <v>1</v>
      </c>
      <c r="B4" s="21">
        <v>128</v>
      </c>
      <c r="C4" s="9" t="s">
        <v>10</v>
      </c>
      <c r="D4" s="10">
        <v>13</v>
      </c>
      <c r="E4" s="11">
        <v>13</v>
      </c>
      <c r="F4" s="11">
        <v>2</v>
      </c>
      <c r="G4" s="23">
        <v>33</v>
      </c>
      <c r="H4" s="12">
        <f>IF(G4&gt;0,E4/G4,0)</f>
        <v>0.39393939393939392</v>
      </c>
      <c r="I4" s="12">
        <f>IF(E4&gt;0,E4/D4*10,0)</f>
        <v>10</v>
      </c>
      <c r="J4" s="13"/>
    </row>
    <row r="5" spans="1:29" ht="24.95" customHeight="1" x14ac:dyDescent="0.25">
      <c r="A5" s="31"/>
      <c r="B5" s="22"/>
      <c r="C5" s="9" t="s">
        <v>11</v>
      </c>
      <c r="D5" s="10">
        <v>10</v>
      </c>
      <c r="E5" s="11">
        <v>7</v>
      </c>
      <c r="F5" s="11">
        <v>3</v>
      </c>
      <c r="G5" s="24"/>
      <c r="H5" s="12">
        <f>IF(G4&gt;0,E5/G4,0)</f>
        <v>0.21212121212121213</v>
      </c>
      <c r="I5" s="12">
        <f t="shared" ref="I5:I27" si="0">IF(E5&gt;0,E5/D5*10,0)</f>
        <v>7</v>
      </c>
      <c r="J5" s="13"/>
    </row>
    <row r="6" spans="1:29" ht="24.95" customHeight="1" x14ac:dyDescent="0.25">
      <c r="A6" s="30">
        <v>2</v>
      </c>
      <c r="B6" s="21">
        <v>223</v>
      </c>
      <c r="C6" s="9" t="s">
        <v>12</v>
      </c>
      <c r="D6" s="10">
        <v>12</v>
      </c>
      <c r="E6" s="11">
        <v>10</v>
      </c>
      <c r="F6" s="11">
        <v>2</v>
      </c>
      <c r="G6" s="23">
        <v>51</v>
      </c>
      <c r="H6" s="12">
        <f>IF(G6&gt;0,E6/G6,0)</f>
        <v>0.19607843137254902</v>
      </c>
      <c r="I6" s="12">
        <f t="shared" si="0"/>
        <v>8.3333333333333339</v>
      </c>
      <c r="J6" s="13"/>
    </row>
    <row r="7" spans="1:29" ht="24.95" customHeight="1" x14ac:dyDescent="0.25">
      <c r="A7" s="31"/>
      <c r="B7" s="22"/>
      <c r="C7" s="9" t="s">
        <v>11</v>
      </c>
      <c r="D7" s="10">
        <v>10</v>
      </c>
      <c r="E7" s="11">
        <v>10</v>
      </c>
      <c r="F7" s="11">
        <v>2</v>
      </c>
      <c r="G7" s="24"/>
      <c r="H7" s="12">
        <f>IF(G6&gt;0,E7/G6,0)</f>
        <v>0.19607843137254902</v>
      </c>
      <c r="I7" s="12">
        <f t="shared" si="0"/>
        <v>10</v>
      </c>
      <c r="J7" s="13"/>
    </row>
    <row r="8" spans="1:29" ht="24.95" customHeight="1" x14ac:dyDescent="0.25">
      <c r="A8" s="30">
        <v>3</v>
      </c>
      <c r="B8" s="21">
        <v>224</v>
      </c>
      <c r="C8" s="9" t="s">
        <v>10</v>
      </c>
      <c r="D8" s="10">
        <v>13</v>
      </c>
      <c r="E8" s="11">
        <v>7</v>
      </c>
      <c r="F8" s="11">
        <v>3</v>
      </c>
      <c r="G8" s="23">
        <v>22</v>
      </c>
      <c r="H8" s="12">
        <f>IF(G8&gt;0,E8/G8,0)</f>
        <v>0.31818181818181818</v>
      </c>
      <c r="I8" s="12">
        <f t="shared" si="0"/>
        <v>5.3846153846153841</v>
      </c>
      <c r="J8" s="13"/>
    </row>
    <row r="9" spans="1:29" ht="24.95" customHeight="1" x14ac:dyDescent="0.25">
      <c r="A9" s="31"/>
      <c r="B9" s="22"/>
      <c r="C9" s="9" t="s">
        <v>13</v>
      </c>
      <c r="D9" s="10">
        <v>10</v>
      </c>
      <c r="E9" s="11">
        <v>10</v>
      </c>
      <c r="F9" s="11">
        <v>3</v>
      </c>
      <c r="G9" s="24"/>
      <c r="H9" s="12">
        <f>IF(G8&gt;0,E9/G8,0)</f>
        <v>0.45454545454545453</v>
      </c>
      <c r="I9" s="12">
        <f t="shared" si="0"/>
        <v>10</v>
      </c>
      <c r="J9" s="13"/>
    </row>
    <row r="10" spans="1:29" ht="24.95" customHeight="1" x14ac:dyDescent="0.25">
      <c r="A10" s="30">
        <v>4</v>
      </c>
      <c r="B10" s="21">
        <v>268</v>
      </c>
      <c r="C10" s="9" t="s">
        <v>14</v>
      </c>
      <c r="D10" s="10">
        <v>13</v>
      </c>
      <c r="E10" s="11">
        <v>13</v>
      </c>
      <c r="F10" s="11">
        <v>3</v>
      </c>
      <c r="G10" s="23">
        <v>30</v>
      </c>
      <c r="H10" s="12">
        <f>IF(G10&gt;0,E10/G10,0)</f>
        <v>0.43333333333333335</v>
      </c>
      <c r="I10" s="12">
        <f t="shared" si="0"/>
        <v>10</v>
      </c>
      <c r="J10" s="13"/>
    </row>
    <row r="11" spans="1:29" ht="24.95" customHeight="1" x14ac:dyDescent="0.25">
      <c r="A11" s="31"/>
      <c r="B11" s="22"/>
      <c r="C11" s="9" t="s">
        <v>13</v>
      </c>
      <c r="D11" s="10">
        <v>10</v>
      </c>
      <c r="E11" s="11">
        <v>3</v>
      </c>
      <c r="F11" s="11">
        <v>1</v>
      </c>
      <c r="G11" s="24"/>
      <c r="H11" s="12">
        <f>IF(G10&gt;0,E11/G10,0)</f>
        <v>0.1</v>
      </c>
      <c r="I11" s="12">
        <f t="shared" si="0"/>
        <v>3</v>
      </c>
      <c r="J11" s="13"/>
    </row>
    <row r="12" spans="1:29" ht="24.95" customHeight="1" x14ac:dyDescent="0.25">
      <c r="A12" s="30">
        <v>5</v>
      </c>
      <c r="B12" s="21">
        <v>341</v>
      </c>
      <c r="C12" s="9" t="s">
        <v>15</v>
      </c>
      <c r="D12" s="10">
        <v>10</v>
      </c>
      <c r="E12" s="11">
        <v>10</v>
      </c>
      <c r="F12" s="11">
        <v>4</v>
      </c>
      <c r="G12" s="23">
        <v>49</v>
      </c>
      <c r="H12" s="12">
        <f>IF(G12&gt;0,E12/G12,0)</f>
        <v>0.20408163265306123</v>
      </c>
      <c r="I12" s="12">
        <f t="shared" si="0"/>
        <v>10</v>
      </c>
      <c r="J12" s="13"/>
    </row>
    <row r="13" spans="1:29" ht="24.95" customHeight="1" x14ac:dyDescent="0.25">
      <c r="A13" s="31"/>
      <c r="B13" s="22"/>
      <c r="C13" s="9" t="s">
        <v>14</v>
      </c>
      <c r="D13" s="10">
        <v>13</v>
      </c>
      <c r="E13" s="11">
        <v>7</v>
      </c>
      <c r="F13" s="11">
        <v>2</v>
      </c>
      <c r="G13" s="24"/>
      <c r="H13" s="12">
        <f>IF(G12&gt;0,E13/G12,0)</f>
        <v>0.14285714285714285</v>
      </c>
      <c r="I13" s="12">
        <f t="shared" si="0"/>
        <v>5.3846153846153841</v>
      </c>
      <c r="J13" s="13"/>
    </row>
    <row r="14" spans="1:29" ht="24.95" customHeight="1" x14ac:dyDescent="0.25">
      <c r="A14" s="30">
        <v>6</v>
      </c>
      <c r="B14" s="21">
        <v>370</v>
      </c>
      <c r="C14" s="9" t="s">
        <v>12</v>
      </c>
      <c r="D14" s="10">
        <v>12</v>
      </c>
      <c r="E14" s="11">
        <v>5</v>
      </c>
      <c r="F14" s="11">
        <v>2</v>
      </c>
      <c r="G14" s="23">
        <v>25</v>
      </c>
      <c r="H14" s="12">
        <f>IF(G14&gt;0,E14/G14,0)</f>
        <v>0.2</v>
      </c>
      <c r="I14" s="12">
        <f t="shared" si="0"/>
        <v>4.166666666666667</v>
      </c>
      <c r="J14" s="13"/>
    </row>
    <row r="15" spans="1:29" ht="24.95" customHeight="1" x14ac:dyDescent="0.25">
      <c r="A15" s="31"/>
      <c r="B15" s="22"/>
      <c r="C15" s="9" t="s">
        <v>10</v>
      </c>
      <c r="D15" s="10">
        <v>13</v>
      </c>
      <c r="E15" s="11">
        <v>13</v>
      </c>
      <c r="F15" s="11">
        <v>2</v>
      </c>
      <c r="G15" s="24"/>
      <c r="H15" s="12">
        <f>IF(G14&gt;0,E15/G14,0)</f>
        <v>0.52</v>
      </c>
      <c r="I15" s="12">
        <f t="shared" si="0"/>
        <v>10</v>
      </c>
      <c r="J15" s="13"/>
    </row>
    <row r="16" spans="1:29" ht="24.95" customHeight="1" x14ac:dyDescent="0.25">
      <c r="A16" s="30">
        <v>7</v>
      </c>
      <c r="B16" s="21">
        <v>411</v>
      </c>
      <c r="C16" s="9" t="s">
        <v>16</v>
      </c>
      <c r="D16" s="10">
        <v>17</v>
      </c>
      <c r="E16" s="11">
        <v>17</v>
      </c>
      <c r="F16" s="11">
        <v>2</v>
      </c>
      <c r="G16" s="23">
        <v>42</v>
      </c>
      <c r="H16" s="12">
        <f>IF(G16&gt;0,E16/G16,0)</f>
        <v>0.40476190476190477</v>
      </c>
      <c r="I16" s="12">
        <f t="shared" si="0"/>
        <v>10</v>
      </c>
      <c r="J16" s="13"/>
    </row>
    <row r="17" spans="1:10" ht="24.95" customHeight="1" x14ac:dyDescent="0.25">
      <c r="A17" s="31"/>
      <c r="B17" s="22"/>
      <c r="C17" s="9" t="s">
        <v>15</v>
      </c>
      <c r="D17" s="10">
        <v>10</v>
      </c>
      <c r="E17" s="11">
        <v>2</v>
      </c>
      <c r="F17" s="11">
        <v>1</v>
      </c>
      <c r="G17" s="24"/>
      <c r="H17" s="12">
        <f>IF(G16&gt;0,E17/G16,0)</f>
        <v>4.7619047619047616E-2</v>
      </c>
      <c r="I17" s="12">
        <f t="shared" si="0"/>
        <v>2</v>
      </c>
      <c r="J17" s="13"/>
    </row>
    <row r="18" spans="1:10" ht="24.95" customHeight="1" x14ac:dyDescent="0.25">
      <c r="A18" s="30">
        <v>8</v>
      </c>
      <c r="B18" s="21"/>
      <c r="C18" s="9" t="s">
        <v>8</v>
      </c>
      <c r="D18" s="10" t="s">
        <v>8</v>
      </c>
      <c r="E18" s="11"/>
      <c r="F18" s="11"/>
      <c r="G18" s="23"/>
      <c r="H18" s="12">
        <f>IF(G18&gt;0,E18/G18,0)</f>
        <v>0</v>
      </c>
      <c r="I18" s="12">
        <f t="shared" si="0"/>
        <v>0</v>
      </c>
      <c r="J18" s="13"/>
    </row>
    <row r="19" spans="1:10" ht="24.95" customHeight="1" x14ac:dyDescent="0.25">
      <c r="A19" s="31"/>
      <c r="B19" s="22"/>
      <c r="C19" s="9" t="s">
        <v>8</v>
      </c>
      <c r="D19" s="10" t="s">
        <v>8</v>
      </c>
      <c r="E19" s="11"/>
      <c r="F19" s="11"/>
      <c r="G19" s="24"/>
      <c r="H19" s="12">
        <f>IF(G18&gt;0,E19/G18,0)</f>
        <v>0</v>
      </c>
      <c r="I19" s="12">
        <f t="shared" si="0"/>
        <v>0</v>
      </c>
      <c r="J19" s="13"/>
    </row>
    <row r="20" spans="1:10" ht="24.95" customHeight="1" x14ac:dyDescent="0.25">
      <c r="A20" s="30">
        <v>9</v>
      </c>
      <c r="B20" s="21"/>
      <c r="C20" s="9" t="s">
        <v>8</v>
      </c>
      <c r="D20" s="10" t="s">
        <v>8</v>
      </c>
      <c r="E20" s="11"/>
      <c r="F20" s="11"/>
      <c r="G20" s="23"/>
      <c r="H20" s="12">
        <f>IF(G20&gt;0,E20/G20,0)</f>
        <v>0</v>
      </c>
      <c r="I20" s="12">
        <f t="shared" si="0"/>
        <v>0</v>
      </c>
      <c r="J20" s="13"/>
    </row>
    <row r="21" spans="1:10" ht="24.95" customHeight="1" x14ac:dyDescent="0.25">
      <c r="A21" s="31"/>
      <c r="B21" s="22"/>
      <c r="C21" s="9" t="s">
        <v>8</v>
      </c>
      <c r="D21" s="10" t="s">
        <v>8</v>
      </c>
      <c r="E21" s="11"/>
      <c r="F21" s="11"/>
      <c r="G21" s="24"/>
      <c r="H21" s="12">
        <f>IF(G20&gt;0,E21/G20,0)</f>
        <v>0</v>
      </c>
      <c r="I21" s="12">
        <f t="shared" si="0"/>
        <v>0</v>
      </c>
      <c r="J21" s="13"/>
    </row>
    <row r="22" spans="1:10" ht="24.95" customHeight="1" x14ac:dyDescent="0.25">
      <c r="A22" s="30">
        <v>10</v>
      </c>
      <c r="B22" s="21"/>
      <c r="C22" s="9" t="s">
        <v>8</v>
      </c>
      <c r="D22" s="10" t="s">
        <v>8</v>
      </c>
      <c r="E22" s="11"/>
      <c r="F22" s="11"/>
      <c r="G22" s="23"/>
      <c r="H22" s="12">
        <f>IF(G22&gt;0,E22/G22,0)</f>
        <v>0</v>
      </c>
      <c r="I22" s="12">
        <f t="shared" si="0"/>
        <v>0</v>
      </c>
      <c r="J22" s="13"/>
    </row>
    <row r="23" spans="1:10" ht="24.95" customHeight="1" x14ac:dyDescent="0.25">
      <c r="A23" s="31"/>
      <c r="B23" s="22"/>
      <c r="C23" s="9" t="s">
        <v>8</v>
      </c>
      <c r="D23" s="10" t="s">
        <v>8</v>
      </c>
      <c r="E23" s="11"/>
      <c r="F23" s="11"/>
      <c r="G23" s="24"/>
      <c r="H23" s="12">
        <f>IF(G22&gt;0,E23/G22,0)</f>
        <v>0</v>
      </c>
      <c r="I23" s="12">
        <f t="shared" si="0"/>
        <v>0</v>
      </c>
      <c r="J23" s="13"/>
    </row>
    <row r="24" spans="1:10" ht="24.95" customHeight="1" x14ac:dyDescent="0.25">
      <c r="A24" s="30">
        <v>11</v>
      </c>
      <c r="B24" s="21"/>
      <c r="C24" s="9" t="s">
        <v>8</v>
      </c>
      <c r="D24" s="10" t="s">
        <v>8</v>
      </c>
      <c r="E24" s="11"/>
      <c r="F24" s="11"/>
      <c r="G24" s="23"/>
      <c r="H24" s="12">
        <f>IF(G24&gt;0,E24/G24,0)</f>
        <v>0</v>
      </c>
      <c r="I24" s="12">
        <f t="shared" si="0"/>
        <v>0</v>
      </c>
      <c r="J24" s="13"/>
    </row>
    <row r="25" spans="1:10" ht="24.95" customHeight="1" x14ac:dyDescent="0.25">
      <c r="A25" s="31"/>
      <c r="B25" s="22"/>
      <c r="C25" s="9" t="s">
        <v>8</v>
      </c>
      <c r="D25" s="10" t="s">
        <v>8</v>
      </c>
      <c r="E25" s="11"/>
      <c r="F25" s="11"/>
      <c r="G25" s="24"/>
      <c r="H25" s="12">
        <f>IF(G24&gt;0,E25/G24,0)</f>
        <v>0</v>
      </c>
      <c r="I25" s="12">
        <f t="shared" si="0"/>
        <v>0</v>
      </c>
      <c r="J25" s="13"/>
    </row>
    <row r="26" spans="1:10" ht="24.95" customHeight="1" x14ac:dyDescent="0.25">
      <c r="A26" s="30">
        <v>12</v>
      </c>
      <c r="B26" s="21"/>
      <c r="C26" s="9" t="s">
        <v>8</v>
      </c>
      <c r="D26" s="10" t="s">
        <v>8</v>
      </c>
      <c r="E26" s="11"/>
      <c r="F26" s="11"/>
      <c r="G26" s="23"/>
      <c r="H26" s="12">
        <f>IF(G26&gt;0,E26/G26,0)</f>
        <v>0</v>
      </c>
      <c r="I26" s="12">
        <f t="shared" si="0"/>
        <v>0</v>
      </c>
      <c r="J26" s="13"/>
    </row>
    <row r="27" spans="1:10" ht="24.95" customHeight="1" x14ac:dyDescent="0.25">
      <c r="A27" s="31"/>
      <c r="B27" s="22"/>
      <c r="C27" s="9" t="s">
        <v>8</v>
      </c>
      <c r="D27" s="10" t="s">
        <v>8</v>
      </c>
      <c r="E27" s="11"/>
      <c r="F27" s="11"/>
      <c r="G27" s="24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25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25">
      <c r="A29" s="25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25">
      <c r="A30" s="25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25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25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25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25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25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25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2025-03-17T15:21:02Z</dcterms:modified>
</cp:coreProperties>
</file>