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9875F6ED-2D43-4A38-A523-82AC18262C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<sst xmlns="http://schemas.openxmlformats.org/spreadsheetml/2006/main" count="46" uniqueCount="20">
  <si>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</si>
  <si>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</si>
  <si>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</si>
  <si>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</si>
  <si>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</si>
  <si>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</si>
  <si>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</si>
  <si>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</si>
  <si>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</si>
  <si>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</si>
  <si>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</si>
  <si>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Toon van Tilburg</t>
  </si>
  <si>
    <t>Jan Jansen</t>
  </si>
  <si>
    <t>Bart Wienk</t>
  </si>
  <si>
    <t>Jack Kimenai</t>
  </si>
  <si>
    <t>Ad Embregts</t>
  </si>
  <si>
    <t>Cees Krijnen</t>
  </si>
  <si>
    <t>Wim Timmermans</t>
  </si>
  <si>
    <t>Peter den Hartog</t>
  </si>
  <si>
    <t>Hans vd Udenhout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</si>
</sst>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45800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63</v>
      </c>
      <c r="C4" s="11" t="s">
        <v>11</v>
      </c>
      <c r="D4" s="12">
        <v>22</v>
      </c>
      <c r="E4" s="1">
        <v>15</v>
      </c>
      <c r="F4" s="1">
        <v>3</v>
      </c>
      <c r="G4" s="33">
        <v>29</v>
      </c>
      <c r="H4" s="13">
        <f>IF(G4&gt;0,E4/G4,0)</f>
        <v>0.51724137931034486</v>
      </c>
      <c r="I4" s="13">
        <f>IF(E4&gt;0,E4/D4*10,0)</f>
        <v>6.8181818181818175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46</v>
      </c>
      <c r="E5" s="1">
        <v>46</v>
      </c>
      <c r="F5" s="1">
        <v>10</v>
      </c>
      <c r="G5" s="34"/>
      <c r="H5" s="13">
        <f>IF(G4&gt;0,E5/G4,0)</f>
        <v>1.5862068965517242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78</v>
      </c>
      <c r="C6" s="11" t="s">
        <v>13</v>
      </c>
      <c r="D6" s="12">
        <v>32</v>
      </c>
      <c r="E6" s="1">
        <v>25</v>
      </c>
      <c r="F6" s="1">
        <v>5</v>
      </c>
      <c r="G6" s="33">
        <v>29</v>
      </c>
      <c r="H6" s="13">
        <f>IF(G6&gt;0,E6/G6,0)</f>
        <v>0.86206896551724133</v>
      </c>
      <c r="I6" s="13">
        <f t="shared" si="0"/>
        <v>7.8125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14</v>
      </c>
      <c r="D7" s="12">
        <v>33</v>
      </c>
      <c r="E7" s="1">
        <v>33</v>
      </c>
      <c r="F7" s="1">
        <v>3</v>
      </c>
      <c r="G7" s="34"/>
      <c r="H7" s="13">
        <f>IF(G6&gt;0,E7/G6,0)</f>
        <v>1.1379310344827587</v>
      </c>
      <c r="I7" s="13">
        <f t="shared" si="0"/>
        <v>10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80</v>
      </c>
      <c r="C8" s="11" t="s">
        <v>15</v>
      </c>
      <c r="D8" s="12">
        <v>17</v>
      </c>
      <c r="E8" s="1">
        <v>16</v>
      </c>
      <c r="F8" s="1">
        <v>3</v>
      </c>
      <c r="G8" s="33">
        <v>19</v>
      </c>
      <c r="H8" s="13">
        <f>IF(G8&gt;0,E8/G8,0)</f>
        <v>0.84210526315789469</v>
      </c>
      <c r="I8" s="13">
        <f t="shared" si="0"/>
        <v>9.4117647058823533</v>
      </c>
      <c r="J8" s="14"/>
    </row>
    <row r="9" spans="1:42" ht="24.9" customHeight="1" x14ac:dyDescent="0.3">
      <c r="A9" s="36"/>
      <c r="B9" s="32"/>
      <c r="C9" s="11" t="s">
        <v>16</v>
      </c>
      <c r="D9" s="12">
        <v>18</v>
      </c>
      <c r="E9" s="1">
        <v>18</v>
      </c>
      <c r="F9" s="1">
        <v>5</v>
      </c>
      <c r="G9" s="34"/>
      <c r="H9" s="13">
        <f>IF(G8&gt;0,E9/G8,0)</f>
        <v>0.94736842105263153</v>
      </c>
      <c r="I9" s="13">
        <f t="shared" si="0"/>
        <v>10</v>
      </c>
      <c r="J9" s="14"/>
    </row>
    <row r="10" spans="1:42" ht="24.9" customHeight="1" x14ac:dyDescent="0.3">
      <c r="A10" s="35">
        <v>4</v>
      </c>
      <c r="B10" s="31">
        <v>88</v>
      </c>
      <c r="C10" s="11" t="s">
        <v>17</v>
      </c>
      <c r="D10" s="12">
        <v>36</v>
      </c>
      <c r="E10" s="1">
        <v>17</v>
      </c>
      <c r="F10" s="1">
        <v>4</v>
      </c>
      <c r="G10" s="33">
        <v>26</v>
      </c>
      <c r="H10" s="13">
        <f>IF(G10&gt;0,E10/G10,0)</f>
        <v>0.65384615384615385</v>
      </c>
      <c r="I10" s="13">
        <f t="shared" si="0"/>
        <v>4.7222222222222223</v>
      </c>
      <c r="J10" s="14"/>
    </row>
    <row r="11" spans="1:42" ht="24.9" customHeight="1" x14ac:dyDescent="0.3">
      <c r="A11" s="36"/>
      <c r="B11" s="32"/>
      <c r="C11" s="11" t="s">
        <v>14</v>
      </c>
      <c r="D11" s="12">
        <v>33</v>
      </c>
      <c r="E11" s="1">
        <v>33</v>
      </c>
      <c r="F11" s="1">
        <v>8</v>
      </c>
      <c r="G11" s="34"/>
      <c r="H11" s="13">
        <f>IF(G10&gt;0,E11/G10,0)</f>
        <v>1.2692307692307692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>
        <v>118</v>
      </c>
      <c r="C12" s="11" t="s">
        <v>11</v>
      </c>
      <c r="D12" s="12">
        <v>22</v>
      </c>
      <c r="E12" s="1">
        <v>22</v>
      </c>
      <c r="F12" s="1">
        <v>6</v>
      </c>
      <c r="G12" s="33">
        <v>21</v>
      </c>
      <c r="H12" s="13">
        <f>IF(G12&gt;0,E12/G12,0)</f>
        <v>1.0476190476190477</v>
      </c>
      <c r="I12" s="13">
        <f t="shared" si="0"/>
        <v>10</v>
      </c>
      <c r="J12" s="14"/>
    </row>
    <row r="13" spans="1:42" ht="24.9" customHeight="1" x14ac:dyDescent="0.3">
      <c r="A13" s="36"/>
      <c r="B13" s="32"/>
      <c r="C13" s="11" t="s">
        <v>15</v>
      </c>
      <c r="D13" s="12">
        <v>17</v>
      </c>
      <c r="E13" s="1">
        <v>17</v>
      </c>
      <c r="F13" s="1">
        <v>6</v>
      </c>
      <c r="G13" s="34"/>
      <c r="H13" s="13">
        <f>IF(G12&gt;0,E13/G12,0)</f>
        <v>0.80952380952380953</v>
      </c>
      <c r="I13" s="13">
        <f t="shared" si="0"/>
        <v>10</v>
      </c>
      <c r="J13" s="14"/>
    </row>
    <row r="14" spans="1:42" ht="24.9" customHeight="1" x14ac:dyDescent="0.3">
      <c r="A14" s="35">
        <v>6</v>
      </c>
      <c r="B14" s="31">
        <v>153</v>
      </c>
      <c r="C14" s="11" t="s">
        <v>18</v>
      </c>
      <c r="D14" s="12">
        <v>25</v>
      </c>
      <c r="E14" s="1">
        <v>25</v>
      </c>
      <c r="F14" s="1">
        <v>3</v>
      </c>
      <c r="G14" s="33">
        <v>33</v>
      </c>
      <c r="H14" s="13">
        <f>IF(G14&gt;0,E14/G14,0)</f>
        <v>0.75757575757575757</v>
      </c>
      <c r="I14" s="13">
        <f t="shared" si="0"/>
        <v>10</v>
      </c>
      <c r="J14" s="14"/>
    </row>
    <row r="15" spans="1:42" ht="24.9" customHeight="1" x14ac:dyDescent="0.3">
      <c r="A15" s="36"/>
      <c r="B15" s="32"/>
      <c r="C15" s="11" t="s">
        <v>16</v>
      </c>
      <c r="D15" s="12">
        <v>18</v>
      </c>
      <c r="E15" s="1">
        <v>15</v>
      </c>
      <c r="F15" s="1">
        <v>3</v>
      </c>
      <c r="G15" s="34"/>
      <c r="H15" s="13">
        <f>IF(G14&gt;0,E15/G14,0)</f>
        <v>0.45454545454545453</v>
      </c>
      <c r="I15" s="13">
        <f t="shared" si="0"/>
        <v>8.3333333333333339</v>
      </c>
      <c r="J15" s="14"/>
    </row>
    <row r="16" spans="1:42" ht="24.9" customHeight="1" x14ac:dyDescent="0.3">
      <c r="A16" s="35">
        <v>7</v>
      </c>
      <c r="B16" s="31">
        <v>175</v>
      </c>
      <c r="C16" s="11" t="s">
        <v>19</v>
      </c>
      <c r="D16" s="12">
        <v>43</v>
      </c>
      <c r="E16" s="1">
        <v>30</v>
      </c>
      <c r="F16" s="1">
        <v>4</v>
      </c>
      <c r="G16" s="33">
        <v>31</v>
      </c>
      <c r="H16" s="13">
        <f>IF(G16&gt;0,E16/G16,0)</f>
        <v>0.967741935483871</v>
      </c>
      <c r="I16" s="13">
        <f t="shared" si="0"/>
        <v>6.9767441860465116</v>
      </c>
      <c r="J16" s="14"/>
    </row>
    <row r="17" spans="1:10" ht="24.9" customHeight="1" x14ac:dyDescent="0.3">
      <c r="A17" s="36"/>
      <c r="B17" s="32"/>
      <c r="C17" s="11" t="s">
        <v>17</v>
      </c>
      <c r="D17" s="12">
        <v>36</v>
      </c>
      <c r="E17" s="1">
        <v>36</v>
      </c>
      <c r="F17" s="1">
        <v>7</v>
      </c>
      <c r="G17" s="34"/>
      <c r="H17" s="13">
        <f>IF(G16&gt;0,E17/G16,0)</f>
        <v>1.1612903225806452</v>
      </c>
      <c r="I17" s="13">
        <f t="shared" si="0"/>
        <v>10</v>
      </c>
      <c r="J17" s="14"/>
    </row>
    <row r="18" spans="1:10" ht="24.9" customHeight="1" x14ac:dyDescent="0.3">
      <c r="A18" s="35">
        <v>8</v>
      </c>
      <c r="B18" s="31"/>
      <c r="C18" s="11" t="s">
        <v>8</v>
      </c>
      <c r="D18" s="12" t="s">
        <v>8</v>
      </c>
      <c r="E18" s="1"/>
      <c r="F18" s="1"/>
      <c r="G18" s="33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36"/>
      <c r="B19" s="32"/>
      <c r="C19" s="11" t="s">
        <v>8</v>
      </c>
      <c r="D19" s="12" t="s">
        <v>8</v>
      </c>
      <c r="E19" s="1"/>
      <c r="F19" s="1"/>
      <c r="G19" s="34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35">
        <v>9</v>
      </c>
      <c r="B20" s="31"/>
      <c r="C20" s="11" t="s">
        <v>8</v>
      </c>
      <c r="D20" s="12" t="s">
        <v>8</v>
      </c>
      <c r="E20" s="1"/>
      <c r="F20" s="1"/>
      <c r="G20" s="33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36"/>
      <c r="B21" s="32"/>
      <c r="C21" s="11" t="s">
        <v>8</v>
      </c>
      <c r="D21" s="12" t="s">
        <v>8</v>
      </c>
      <c r="E21" s="1"/>
      <c r="F21" s="1"/>
      <c r="G21" s="34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2025-05-24T17:36:57Z</dcterms:modified>
</cp:coreProperties>
</file>