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7C0F5EB1-CC4E-4460-8FFC-C7499A1064F4}" xr6:coauthVersionLast="47" xr6:coauthVersionMax="47" xr10:uidLastSave="{00000000-0000-0000-0000-000000000000}"/>
  <bookViews>
    <workbookView xWindow="384" yWindow="384" windowWidth="11712" windowHeight="10764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<sst xmlns="http://schemas.openxmlformats.org/spreadsheetml/2006/main" count="47" uniqueCount="18">
  <si>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</si>
  <si>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</si>
  <si>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</si>
  <si>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</si>
  <si>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</si>
  <si>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</si>
  <si>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</si>
  <si>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</si>
  <si>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</si>
  <si>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/>
  </si>
  <si>
    <t>Toon van Tilburg</t>
  </si>
  <si>
    <t>Ad van der Wee</t>
  </si>
  <si>
    <t>Jan Jansen</t>
  </si>
  <si>
    <t>Henk Peeters</t>
  </si>
  <si>
    <t>Hans vd Udenhout</t>
  </si>
  <si>
    <t>Jaap Geurts</t>
  </si>
  <si>
    <t>Jack Kimenai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</si>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</sst>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45947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251</v>
      </c>
      <c r="C4" s="11" t="s">
        <v>10</v>
      </c>
      <c r="D4" s="12">
        <v>34</v>
      </c>
      <c r="E4" s="1">
        <v>34</v>
      </c>
      <c r="F4" s="1">
        <v>4</v>
      </c>
      <c r="G4" s="24">
        <v>28</v>
      </c>
      <c r="H4" s="13">
        <f>IF(G4&gt;0,E4/G4,0)</f>
        <v>1.2142857142857142</v>
      </c>
      <c r="I4" s="13">
        <f>IF(E4&gt;0,E4/D4*10,0)</f>
        <v>10</v>
      </c>
      <c r="J4" s="14"/>
    </row>
    <row r="5" spans="1:29" ht="24.9" customHeight="1" x14ac:dyDescent="0.3">
      <c r="A5" s="32"/>
      <c r="B5" s="22"/>
      <c r="C5" s="11" t="s">
        <v>11</v>
      </c>
      <c r="D5" s="12">
        <v>25</v>
      </c>
      <c r="E5" s="1">
        <v>22</v>
      </c>
      <c r="F5" s="1">
        <v>5</v>
      </c>
      <c r="G5" s="25"/>
      <c r="H5" s="13">
        <f>IF(G4&gt;0,E5/G4,0)</f>
        <v>0.7857142857142857</v>
      </c>
      <c r="I5" s="13">
        <f t="shared" ref="I5:I27" si="0">IF(E5&gt;0,E5/D5*10,0)</f>
        <v>8.8000000000000007</v>
      </c>
      <c r="J5" s="14"/>
    </row>
    <row r="6" spans="1:29" ht="24.9" customHeight="1" x14ac:dyDescent="0.3">
      <c r="A6" s="31">
        <v>2</v>
      </c>
      <c r="B6" s="21">
        <v>264</v>
      </c>
      <c r="C6" s="11" t="s">
        <v>12</v>
      </c>
      <c r="D6" s="12">
        <v>74</v>
      </c>
      <c r="E6" s="1">
        <v>74</v>
      </c>
      <c r="F6" s="1">
        <v>7</v>
      </c>
      <c r="G6" s="24">
        <v>37</v>
      </c>
      <c r="H6" s="13">
        <f>IF(G6&gt;0,E6/G6,0)</f>
        <v>2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13</v>
      </c>
      <c r="D7" s="12">
        <v>35</v>
      </c>
      <c r="E7" s="1">
        <v>24</v>
      </c>
      <c r="F7" s="1">
        <v>4</v>
      </c>
      <c r="G7" s="25"/>
      <c r="H7" s="13">
        <f>IF(G6&gt;0,E7/G6,0)</f>
        <v>0.64864864864864868</v>
      </c>
      <c r="I7" s="13">
        <f t="shared" si="0"/>
        <v>6.8571428571428577</v>
      </c>
      <c r="J7" s="14"/>
    </row>
    <row r="8" spans="1:29" ht="24.9" customHeight="1" x14ac:dyDescent="0.3">
      <c r="A8" s="31">
        <v>3</v>
      </c>
      <c r="B8" s="21">
        <v>295</v>
      </c>
      <c r="C8" s="11" t="s">
        <v>14</v>
      </c>
      <c r="D8" s="12">
        <v>80</v>
      </c>
      <c r="E8" s="1">
        <v>80</v>
      </c>
      <c r="F8" s="1">
        <v>19</v>
      </c>
      <c r="G8" s="24">
        <v>21</v>
      </c>
      <c r="H8" s="13">
        <f>IF(G8&gt;0,E8/G8,0)</f>
        <v>3.8095238095238093</v>
      </c>
      <c r="I8" s="13">
        <f t="shared" si="0"/>
        <v>10</v>
      </c>
      <c r="J8" s="14"/>
    </row>
    <row r="9" spans="1:29" ht="24.9" customHeight="1" x14ac:dyDescent="0.3">
      <c r="A9" s="32"/>
      <c r="B9" s="22"/>
      <c r="C9" s="11" t="s">
        <v>10</v>
      </c>
      <c r="D9" s="12">
        <v>34</v>
      </c>
      <c r="E9" s="1">
        <v>20</v>
      </c>
      <c r="F9" s="1">
        <v>4</v>
      </c>
      <c r="G9" s="25"/>
      <c r="H9" s="13">
        <f>IF(G8&gt;0,E9/G8,0)</f>
        <v>0.95238095238095233</v>
      </c>
      <c r="I9" s="13">
        <f t="shared" si="0"/>
        <v>5.882352941176471</v>
      </c>
      <c r="J9" s="14"/>
    </row>
    <row r="10" spans="1:29" ht="24.9" customHeight="1" x14ac:dyDescent="0.3">
      <c r="A10" s="31">
        <v>4</v>
      </c>
      <c r="B10" s="21">
        <v>297</v>
      </c>
      <c r="C10" s="11" t="s">
        <v>15</v>
      </c>
      <c r="D10" s="12">
        <v>35</v>
      </c>
      <c r="E10" s="1">
        <v>35</v>
      </c>
      <c r="F10" s="1">
        <v>4</v>
      </c>
      <c r="G10" s="24">
        <v>26</v>
      </c>
      <c r="H10" s="13">
        <f>IF(G10&gt;0,E10/G10,0)</f>
        <v>1.3461538461538463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13</v>
      </c>
      <c r="D11" s="12">
        <v>35</v>
      </c>
      <c r="E11" s="1">
        <v>33</v>
      </c>
      <c r="F11" s="1">
        <v>9</v>
      </c>
      <c r="G11" s="25"/>
      <c r="H11" s="13">
        <f>IF(G10&gt;0,E11/G10,0)</f>
        <v>1.2692307692307692</v>
      </c>
      <c r="I11" s="13">
        <f t="shared" si="0"/>
        <v>9.4285714285714288</v>
      </c>
      <c r="J11" s="14"/>
    </row>
    <row r="12" spans="1:29" ht="24.9" customHeight="1" x14ac:dyDescent="0.3">
      <c r="A12" s="31">
        <v>5</v>
      </c>
      <c r="B12" s="21">
        <v>352</v>
      </c>
      <c r="C12" s="11" t="s">
        <v>16</v>
      </c>
      <c r="D12" s="12">
        <v>55</v>
      </c>
      <c r="E12" s="1">
        <v>55</v>
      </c>
      <c r="F12" s="1">
        <v>8</v>
      </c>
      <c r="G12" s="24">
        <v>31</v>
      </c>
      <c r="H12" s="13">
        <f>IF(G12&gt;0,E12/G12,0)</f>
        <v>1.7741935483870968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37</v>
      </c>
      <c r="E13" s="1">
        <v>31</v>
      </c>
      <c r="F13" s="1">
        <v>5</v>
      </c>
      <c r="G13" s="25"/>
      <c r="H13" s="13">
        <f>IF(G12&gt;0,E13/G12,0)</f>
        <v>1</v>
      </c>
      <c r="I13" s="13">
        <f t="shared" si="0"/>
        <v>8.378378378378379</v>
      </c>
      <c r="J13" s="14"/>
    </row>
    <row r="14" spans="1:29" ht="24.9" customHeight="1" x14ac:dyDescent="0.3">
      <c r="A14" s="31">
        <v>6</v>
      </c>
      <c r="B14" s="21"/>
      <c r="C14" s="11" t="s">
        <v>9</v>
      </c>
      <c r="D14" s="12" t="s">
        <v>9</v>
      </c>
      <c r="E14" s="1"/>
      <c r="F14" s="1"/>
      <c r="G14" s="24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32"/>
      <c r="B15" s="22"/>
      <c r="C15" s="11" t="s">
        <v>9</v>
      </c>
      <c r="D15" s="12" t="s">
        <v>9</v>
      </c>
      <c r="E15" s="1"/>
      <c r="F15" s="1"/>
      <c r="G15" s="25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31">
        <v>7</v>
      </c>
      <c r="B16" s="21"/>
      <c r="C16" s="11" t="s">
        <v>9</v>
      </c>
      <c r="D16" s="12" t="s">
        <v>9</v>
      </c>
      <c r="E16" s="1"/>
      <c r="F16" s="1"/>
      <c r="G16" s="24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2"/>
      <c r="B17" s="22"/>
      <c r="C17" s="11" t="s">
        <v>9</v>
      </c>
      <c r="D17" s="12" t="s">
        <v>9</v>
      </c>
      <c r="E17" s="1"/>
      <c r="F17" s="1"/>
      <c r="G17" s="25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1">
        <v>8</v>
      </c>
      <c r="B18" s="21"/>
      <c r="C18" s="11" t="s">
        <v>9</v>
      </c>
      <c r="D18" s="12" t="s">
        <v>9</v>
      </c>
      <c r="E18" s="1"/>
      <c r="F18" s="1"/>
      <c r="G18" s="24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2"/>
      <c r="B19" s="22"/>
      <c r="C19" s="11" t="s">
        <v>9</v>
      </c>
      <c r="D19" s="12" t="s">
        <v>9</v>
      </c>
      <c r="E19" s="1"/>
      <c r="F19" s="1"/>
      <c r="G19" s="25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1">
        <v>9</v>
      </c>
      <c r="B20" s="21"/>
      <c r="C20" s="11" t="s">
        <v>9</v>
      </c>
      <c r="D20" s="12" t="s">
        <v>9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9</v>
      </c>
      <c r="D21" s="12" t="s">
        <v>9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9</v>
      </c>
      <c r="D22" s="12" t="s">
        <v>9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9</v>
      </c>
      <c r="D23" s="12" t="s">
        <v>9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9</v>
      </c>
      <c r="D24" s="12" t="s">
        <v>9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9</v>
      </c>
      <c r="D25" s="12" t="s">
        <v>9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9</v>
      </c>
      <c r="D26" s="12" t="s">
        <v>9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9</v>
      </c>
      <c r="D27" s="12" t="s">
        <v>9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2025-10-17T15:28:25Z</dcterms:modified>
  <cp:category/>
  <cp:contentStatus/>
</cp:coreProperties>
</file>