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Triatlon/Uitslagen/"/>
    </mc:Choice>
  </mc:AlternateContent>
  <xr:revisionPtr revIDLastSave="0" documentId="8_{494B13F0-958E-49CE-9849-073D03A62CF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glijst" sheetId="4" r:id="rId1"/>
  </sheets>
  <externalReferences>
    <externalReference r:id="rId2"/>
  </externalReferences>
  <definedNames>
    <definedName name="_xlnm.Print_Area" localSheetId="0">Daglijst!$A$1:$N$28</definedName>
    <definedName name="DEELNEMERS">[1]Deelnemers!$A$5:$I$23</definedName>
    <definedName name="factor">[1]Deelnemers!$M$4</definedName>
    <definedName name="minimum_bandstoten">[1]Deelnemers!$K$3</definedName>
    <definedName name="minimum_driebanden">[1]Deelnemers!$K$4</definedName>
    <definedName name="minimum_libre">[1]Deelnemers!$K$2</definedName>
    <definedName name="perc_3band">[1]Deelnemers!$J$4</definedName>
    <definedName name="perc_band">[1]Deelnemers!$J$3</definedName>
    <definedName name="perc_libre">[1]Deelnemers!$J$2</definedName>
    <definedName name="SPELSOORTEN">[1]index!$A$2:$A$5</definedName>
    <definedName name="Wedstrijden">[1]Uitslagen!$A$3:$K$402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28" i="4" l="1"/>
  <c r="M28" i="4"/>
  <c r="L28" i="4"/>
  <c r="K28" i="4"/>
  <c r="N27" i="4"/>
  <c r="M27" i="4"/>
  <c r="L27" i="4"/>
  <c r="K27" i="4"/>
  <c r="N26" i="4"/>
  <c r="M26" i="4"/>
  <c r="L26" i="4"/>
  <c r="K26" i="4"/>
  <c r="N25" i="4"/>
  <c r="M25" i="4"/>
  <c r="L25" i="4"/>
  <c r="K25" i="4"/>
  <c r="N24" i="4"/>
  <c r="M24" i="4"/>
  <c r="L24" i="4"/>
  <c r="K24" i="4"/>
  <c r="N23" i="4"/>
  <c r="M23" i="4"/>
  <c r="L23" i="4"/>
  <c r="K23" i="4"/>
  <c r="N22" i="4"/>
  <c r="M22" i="4"/>
  <c r="L22" i="4"/>
  <c r="K22" i="4"/>
  <c r="N21" i="4"/>
  <c r="M21" i="4"/>
  <c r="L21" i="4"/>
  <c r="K21" i="4"/>
  <c r="N20" i="4"/>
  <c r="M20" i="4"/>
  <c r="L20" i="4"/>
  <c r="K20" i="4"/>
  <c r="N19" i="4"/>
  <c r="M19" i="4"/>
  <c r="L19" i="4"/>
  <c r="K19" i="4"/>
  <c r="N18" i="4"/>
  <c r="M18" i="4"/>
  <c r="L18" i="4"/>
  <c r="K18" i="4"/>
  <c r="N17" i="4"/>
  <c r="M17" i="4"/>
  <c r="L17" i="4"/>
  <c r="K17" i="4"/>
  <c r="N16" i="4"/>
  <c r="M16" i="4"/>
  <c r="L16" i="4"/>
  <c r="K16" i="4"/>
  <c r="N15" i="4"/>
  <c r="M15" i="4"/>
  <c r="L15" i="4"/>
  <c r="K15" i="4"/>
  <c r="N14" i="4"/>
  <c r="M14" i="4"/>
  <c r="L14" i="4"/>
  <c r="K14" i="4"/>
  <c r="N13" i="4"/>
  <c r="M13" i="4"/>
  <c r="L13" i="4"/>
  <c r="K13" i="4"/>
  <c r="N12" i="4"/>
  <c r="M12" i="4"/>
  <c r="L12" i="4"/>
  <c r="K12" i="4"/>
  <c r="N11" i="4"/>
  <c r="M11" i="4"/>
  <c r="L11" i="4"/>
  <c r="K11" i="4"/>
  <c r="N10" i="4"/>
  <c r="M10" i="4"/>
  <c r="L10" i="4"/>
  <c r="K10" i="4"/>
  <c r="N9" i="4"/>
  <c r="M9" i="4"/>
  <c r="L9" i="4"/>
  <c r="K9" i="4"/>
  <c r="N8" i="4"/>
  <c r="M8" i="4"/>
  <c r="L8" i="4"/>
  <c r="K8" i="4"/>
  <c r="N7" i="4"/>
  <c r="M7" i="4"/>
  <c r="L7" i="4"/>
  <c r="K7" i="4"/>
  <c r="N6" i="4"/>
  <c r="M6" i="4"/>
  <c r="L6" i="4"/>
  <c r="K6" i="4"/>
  <c r="N5" i="4"/>
  <c r="M5" i="4"/>
  <c r="L5" i="4"/>
  <c r="K5" i="4"/>
  <c r="B2" i="4"/>
</calcChain>
</file>

<file path=xl/sharedStrings.xml><?xml version="1.0" encoding="utf-8"?>
<sst xmlns="http://schemas.openxmlformats.org/spreadsheetml/2006/main" count="67" uniqueCount="25">
  <si>
    <t>Libre</t>
  </si>
  <si>
    <t>naam</t>
  </si>
  <si>
    <t>punten</t>
  </si>
  <si>
    <t>Datum:</t>
  </si>
  <si>
    <t>VEREIST</t>
  </si>
  <si>
    <t>RESULTAAT</t>
  </si>
  <si>
    <t>MOYENNE</t>
  </si>
  <si>
    <t>TOTAAL</t>
  </si>
  <si>
    <t>Wed. nr.</t>
  </si>
  <si>
    <t>Band</t>
  </si>
  <si>
    <t>3-band</t>
  </si>
  <si>
    <t>brt</t>
  </si>
  <si>
    <t>TRIATHLON</t>
  </si>
  <si>
    <t/>
  </si>
  <si>
    <t>Peter den Hartog</t>
  </si>
  <si>
    <t>Ad Embregts</t>
  </si>
  <si>
    <t>Jaap Geurts</t>
  </si>
  <si>
    <t>Wim Timmermans</t>
  </si>
  <si>
    <t>Frans van de Put</t>
  </si>
  <si>
    <t>Henk Peeters</t>
  </si>
  <si>
    <t>Cees Krijnen</t>
  </si>
  <si>
    <t>Cees Schellekens</t>
  </si>
  <si>
    <t>Toon van Tilburg</t>
  </si>
  <si>
    <t>Marjan v Tooren</t>
  </si>
  <si>
    <t>Ad van der Wee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</si>
</sst>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[$-F800]dddd\,\ mmmm\ dd\,\ yyyy"/>
  </numFmts>
  <fonts count="1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Verdana"/>
      <family val="2"/>
    </font>
    <font>
      <b/>
      <sz val="48"/>
      <color indexed="62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b/>
      <sz val="14"/>
      <color indexed="8"/>
      <name val="Verdana"/>
      <family val="2"/>
    </font>
    <font>
      <sz val="14"/>
      <color indexed="8"/>
      <name val="Verdana"/>
      <family val="2"/>
    </font>
    <font>
      <b/>
      <sz val="8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2" fillId="0" borderId="0"/>
    <xf numFmtId="0" fontId="2" fillId="0" borderId="0"/>
    <xf numFmtId="0" fontId="13" fillId="0" borderId="0"/>
    <xf numFmtId="0" fontId="4" fillId="0" borderId="0"/>
    <xf numFmtId="0" fontId="1" fillId="0" borderId="0"/>
    <xf numFmtId="0" fontId="4" fillId="0" borderId="0"/>
  </cellStyleXfs>
  <cellXfs count="37">
    <xf numFmtId="0" fontId="0" fillId="0" borderId="0" xfId="0"/>
    <xf numFmtId="0" fontId="3" fillId="0" borderId="0" xfId="4" applyFont="1" applyAlignment="1">
      <alignment vertical="center" wrapText="1"/>
    </xf>
    <xf numFmtId="0" fontId="2" fillId="0" borderId="0" xfId="4" applyFont="1" applyAlignment="1">
      <alignment vertical="center"/>
    </xf>
    <xf numFmtId="0" fontId="5" fillId="0" borderId="1" xfId="4" applyFont="1" applyBorder="1" applyAlignment="1">
      <alignment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6" fillId="0" borderId="4" xfId="4" applyNumberFormat="1" applyFont="1" applyBorder="1" applyAlignment="1">
      <alignment horizontal="center" vertical="center"/>
    </xf>
    <xf numFmtId="0" fontId="6" fillId="0" borderId="5" xfId="4" applyFont="1" applyBorder="1" applyAlignment="1">
      <alignment horizontal="center" vertical="center" wrapText="1"/>
    </xf>
    <xf numFmtId="0" fontId="6" fillId="0" borderId="5" xfId="4" applyFont="1" applyBorder="1" applyAlignment="1">
      <alignment horizontal="center"/>
    </xf>
    <xf numFmtId="0" fontId="2" fillId="0" borderId="0" xfId="4" applyFont="1"/>
    <xf numFmtId="0" fontId="7" fillId="0" borderId="6" xfId="4" applyFont="1" applyBorder="1"/>
    <xf numFmtId="0" fontId="7" fillId="0" borderId="6" xfId="4" applyFont="1" applyBorder="1" applyAlignment="1">
      <alignment horizontal="center"/>
    </xf>
    <xf numFmtId="0" fontId="7" fillId="2" borderId="6" xfId="4" applyFont="1" applyFill="1" applyBorder="1" applyAlignment="1">
      <alignment horizontal="center"/>
    </xf>
    <xf numFmtId="164" fontId="7" fillId="0" borderId="6" xfId="4" applyNumberFormat="1" applyFont="1" applyBorder="1"/>
    <xf numFmtId="164" fontId="8" fillId="0" borderId="0" xfId="4" applyNumberFormat="1" applyFont="1" applyAlignment="1">
      <alignment horizontal="center"/>
    </xf>
    <xf numFmtId="0" fontId="7" fillId="0" borderId="7" xfId="4" applyFont="1" applyBorder="1"/>
    <xf numFmtId="0" fontId="7" fillId="0" borderId="7" xfId="4" applyFont="1" applyBorder="1" applyAlignment="1">
      <alignment horizontal="center"/>
    </xf>
    <xf numFmtId="0" fontId="7" fillId="2" borderId="7" xfId="4" applyFont="1" applyFill="1" applyBorder="1" applyAlignment="1">
      <alignment horizontal="center"/>
    </xf>
    <xf numFmtId="164" fontId="7" fillId="0" borderId="7" xfId="4" applyNumberFormat="1" applyFont="1" applyBorder="1"/>
    <xf numFmtId="0" fontId="9" fillId="0" borderId="0" xfId="4" applyFont="1" applyAlignment="1">
      <alignment vertical="center"/>
    </xf>
    <xf numFmtId="0" fontId="10" fillId="0" borderId="0" xfId="4" applyFont="1"/>
    <xf numFmtId="0" fontId="9" fillId="0" borderId="0" xfId="4" applyFont="1" applyAlignment="1">
      <alignment horizontal="center" vertical="center"/>
    </xf>
    <xf numFmtId="0" fontId="10" fillId="0" borderId="0" xfId="4" applyFont="1" applyAlignment="1">
      <alignment vertical="center"/>
    </xf>
    <xf numFmtId="0" fontId="11" fillId="0" borderId="8" xfId="5" applyFont="1" applyBorder="1" applyAlignment="1">
      <alignment vertical="center" wrapText="1"/>
    </xf>
    <xf numFmtId="0" fontId="14" fillId="0" borderId="0" xfId="2" applyFont="1" applyAlignment="1">
      <alignment wrapText="1"/>
    </xf>
    <xf numFmtId="0" fontId="6" fillId="0" borderId="9" xfId="4" applyFont="1" applyBorder="1" applyAlignment="1">
      <alignment horizontal="center" vertical="center"/>
    </xf>
    <xf numFmtId="0" fontId="6" fillId="0" borderId="10" xfId="4" applyFont="1" applyBorder="1" applyAlignment="1">
      <alignment horizontal="center" vertical="center"/>
    </xf>
    <xf numFmtId="0" fontId="6" fillId="2" borderId="9" xfId="4" applyFont="1" applyFill="1" applyBorder="1" applyAlignment="1">
      <alignment horizontal="center" vertical="center"/>
    </xf>
    <xf numFmtId="0" fontId="6" fillId="2" borderId="10" xfId="4" applyFont="1" applyFill="1" applyBorder="1" applyAlignment="1">
      <alignment horizontal="center" vertical="center"/>
    </xf>
    <xf numFmtId="0" fontId="7" fillId="2" borderId="9" xfId="4" applyFont="1" applyFill="1" applyBorder="1" applyAlignment="1">
      <alignment horizontal="center" vertical="center"/>
    </xf>
    <xf numFmtId="0" fontId="7" fillId="2" borderId="10" xfId="4" applyFont="1" applyFill="1" applyBorder="1" applyAlignment="1">
      <alignment horizontal="center"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5" fillId="0" borderId="4" xfId="4" applyNumberFormat="1" applyFont="1" applyBorder="1" applyAlignment="1">
      <alignment horizontal="center" vertical="center"/>
    </xf>
    <xf numFmtId="165" fontId="6" fillId="0" borderId="3" xfId="4" applyNumberFormat="1" applyFont="1" applyBorder="1" applyAlignment="1">
      <alignment horizontal="center" vertical="center"/>
    </xf>
    <xf numFmtId="0" fontId="14" fillId="0" borderId="8" xfId="2" applyFont="1" applyBorder="1" applyAlignment="1">
      <alignment horizontal="right" wrapText="1"/>
    </xf>
    <xf numFmtId="0" fontId="9" fillId="0" borderId="0" xfId="4" applyFont="1" applyAlignment="1">
      <alignment horizontal="center" vertical="center"/>
    </xf>
  </cellXfs>
  <cellStyles count="7">
    <cellStyle name="Normal 2" xfId="1" xr:uid="{00000000-0005-0000-0000-000000000000}"/>
    <cellStyle name="Standaard" xfId="0" builtinId="0"/>
    <cellStyle name="Standaard 2" xfId="2" xr:uid="{00000000-0005-0000-0000-000002000000}"/>
    <cellStyle name="Standaard 3" xfId="3" xr:uid="{00000000-0005-0000-0000-000003000000}"/>
    <cellStyle name="Standaard 4" xfId="4" xr:uid="{00000000-0005-0000-0000-000004000000}"/>
    <cellStyle name="Standaard 5" xfId="5" xr:uid="{00000000-0005-0000-0000-000033000000}"/>
    <cellStyle name="Standaard 6" xfId="6" xr:uid="{FB569D66-B072-4697-9E3E-DC3D1D5DE51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28575</xdr:rowOff>
    </xdr:from>
    <xdr:to>
      <xdr:col>13</xdr:col>
      <xdr:colOff>485774</xdr:colOff>
      <xdr:row>0</xdr:row>
      <xdr:rowOff>1505060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F5CA8107-0AB2-78E0-7C0A-9273D9F466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28575"/>
          <a:ext cx="6486524" cy="147648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rans%20van%20de%20Put/Documents/SBV%20Dongen/Triatlon/Werkmap%20dagwedstrijden%20Triatlho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TART"/>
      <sheetName val="Deelnemers"/>
      <sheetName val="Daglijst"/>
      <sheetName val="Uitslagen"/>
      <sheetName val="Clem van Gemert"/>
      <sheetName val="Dit van Loon"/>
      <sheetName val="Dre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Andeweg"/>
      <sheetName val="Jan Goossens"/>
      <sheetName val="Jan Jansen"/>
      <sheetName val="Jan Timmermans"/>
      <sheetName val="Jan van Nassau"/>
      <sheetName val="Leo Heijmans"/>
      <sheetName val="Tiny Broeders"/>
      <sheetName val="Wim de Vos"/>
      <sheetName val="Wim Timmermans"/>
      <sheetName val="Nieuw"/>
      <sheetName val="Stand"/>
      <sheetName val="StandSite"/>
      <sheetName val="MoySite"/>
      <sheetName val="ProgrammaSite"/>
    </sheetNames>
    <sheetDataSet>
      <sheetData sheetId="0">
        <row r="2">
          <cell r="A2" t="str">
            <v>BANDSTOTEN</v>
          </cell>
        </row>
        <row r="3">
          <cell r="A3" t="str">
            <v>DRIEBANDEN</v>
          </cell>
        </row>
        <row r="4">
          <cell r="A4" t="str">
            <v>LIBRE</v>
          </cell>
        </row>
        <row r="5">
          <cell r="A5" t="str">
            <v>TRIATHLON</v>
          </cell>
        </row>
      </sheetData>
      <sheetData sheetId="1" refreshError="1"/>
      <sheetData sheetId="2">
        <row r="2">
          <cell r="J2">
            <v>0.53</v>
          </cell>
          <cell r="K2">
            <v>12</v>
          </cell>
        </row>
        <row r="3">
          <cell r="J3">
            <v>0.32</v>
          </cell>
          <cell r="K3">
            <v>8</v>
          </cell>
        </row>
        <row r="4">
          <cell r="J4">
            <v>0.15</v>
          </cell>
          <cell r="K4">
            <v>4</v>
          </cell>
          <cell r="M4">
            <v>30</v>
          </cell>
        </row>
        <row r="5">
          <cell r="A5" t="str">
            <v>Clem van Gemert</v>
          </cell>
          <cell r="B5">
            <v>0.68500000000000005</v>
          </cell>
          <cell r="C5">
            <v>12</v>
          </cell>
          <cell r="D5">
            <v>8</v>
          </cell>
          <cell r="E5">
            <v>4</v>
          </cell>
          <cell r="F5">
            <v>0.68500000000000005</v>
          </cell>
          <cell r="G5">
            <v>12</v>
          </cell>
          <cell r="H5">
            <v>8</v>
          </cell>
          <cell r="I5">
            <v>4</v>
          </cell>
        </row>
        <row r="6">
          <cell r="A6" t="str">
            <v>Dit van Loon</v>
          </cell>
          <cell r="B6">
            <v>0.499</v>
          </cell>
          <cell r="C6">
            <v>12</v>
          </cell>
          <cell r="D6">
            <v>8</v>
          </cell>
          <cell r="E6">
            <v>4</v>
          </cell>
          <cell r="F6">
            <v>0.499</v>
          </cell>
          <cell r="G6">
            <v>12</v>
          </cell>
          <cell r="H6">
            <v>8</v>
          </cell>
          <cell r="I6">
            <v>4</v>
          </cell>
        </row>
        <row r="7">
          <cell r="A7" t="str">
            <v>Dre Nooten</v>
          </cell>
          <cell r="B7">
            <v>1.2769999999999999</v>
          </cell>
          <cell r="C7">
            <v>20</v>
          </cell>
          <cell r="D7">
            <v>12</v>
          </cell>
          <cell r="E7">
            <v>6</v>
          </cell>
          <cell r="F7">
            <v>1.2769999999999999</v>
          </cell>
          <cell r="G7">
            <v>20</v>
          </cell>
          <cell r="H7">
            <v>12</v>
          </cell>
          <cell r="I7">
            <v>6</v>
          </cell>
        </row>
        <row r="8">
          <cell r="A8" t="str">
            <v>Frans van de Put</v>
          </cell>
          <cell r="B8">
            <v>0.79</v>
          </cell>
          <cell r="C8">
            <v>13</v>
          </cell>
          <cell r="D8">
            <v>8</v>
          </cell>
          <cell r="E8">
            <v>4</v>
          </cell>
          <cell r="F8">
            <v>0.79</v>
          </cell>
          <cell r="G8">
            <v>13</v>
          </cell>
          <cell r="H8">
            <v>8</v>
          </cell>
          <cell r="I8">
            <v>4</v>
          </cell>
        </row>
        <row r="9">
          <cell r="A9" t="str">
            <v>Frenk van de Put</v>
          </cell>
          <cell r="B9">
            <v>0.36399999999999999</v>
          </cell>
          <cell r="C9">
            <v>12</v>
          </cell>
          <cell r="D9">
            <v>8</v>
          </cell>
          <cell r="E9">
            <v>4</v>
          </cell>
          <cell r="F9">
            <v>0.36399999999999999</v>
          </cell>
          <cell r="G9">
            <v>12</v>
          </cell>
          <cell r="H9">
            <v>8</v>
          </cell>
          <cell r="I9">
            <v>4</v>
          </cell>
        </row>
        <row r="10">
          <cell r="A10" t="str">
            <v>Gerrit Marcelis</v>
          </cell>
          <cell r="B10">
            <v>1.0409999999999999</v>
          </cell>
          <cell r="C10">
            <v>17</v>
          </cell>
          <cell r="D10">
            <v>10</v>
          </cell>
          <cell r="E10">
            <v>5</v>
          </cell>
          <cell r="F10">
            <v>1.0409999999999999</v>
          </cell>
          <cell r="G10">
            <v>17</v>
          </cell>
          <cell r="H10">
            <v>10</v>
          </cell>
          <cell r="I10">
            <v>5</v>
          </cell>
        </row>
        <row r="11">
          <cell r="A11" t="str">
            <v>Guus Paans</v>
          </cell>
          <cell r="B11">
            <v>0.501</v>
          </cell>
          <cell r="C11">
            <v>12</v>
          </cell>
          <cell r="D11">
            <v>8</v>
          </cell>
          <cell r="E11">
            <v>4</v>
          </cell>
          <cell r="F11">
            <v>0.501</v>
          </cell>
          <cell r="G11">
            <v>12</v>
          </cell>
          <cell r="H11">
            <v>8</v>
          </cell>
          <cell r="I11">
            <v>4</v>
          </cell>
        </row>
        <row r="12">
          <cell r="A12" t="str">
            <v>Hans vd Udenhout</v>
          </cell>
          <cell r="B12">
            <v>1.41</v>
          </cell>
          <cell r="C12">
            <v>22</v>
          </cell>
          <cell r="D12">
            <v>14</v>
          </cell>
          <cell r="E12">
            <v>6</v>
          </cell>
          <cell r="F12">
            <v>1.41</v>
          </cell>
          <cell r="G12">
            <v>22</v>
          </cell>
          <cell r="H12">
            <v>14</v>
          </cell>
          <cell r="I12">
            <v>6</v>
          </cell>
        </row>
        <row r="13">
          <cell r="A13" t="str">
            <v>Henk van Tilburg</v>
          </cell>
          <cell r="B13">
            <v>1.266</v>
          </cell>
          <cell r="C13">
            <v>20</v>
          </cell>
          <cell r="D13">
            <v>12</v>
          </cell>
          <cell r="E13">
            <v>6</v>
          </cell>
          <cell r="F13">
            <v>1.266</v>
          </cell>
          <cell r="G13">
            <v>20</v>
          </cell>
          <cell r="H13">
            <v>12</v>
          </cell>
          <cell r="I13">
            <v>6</v>
          </cell>
        </row>
        <row r="14">
          <cell r="A14" t="str">
            <v>Jan Akkermans</v>
          </cell>
          <cell r="B14">
            <v>0.58199999999999996</v>
          </cell>
          <cell r="C14">
            <v>12</v>
          </cell>
          <cell r="D14">
            <v>8</v>
          </cell>
          <cell r="E14">
            <v>4</v>
          </cell>
          <cell r="F14">
            <v>0.58199999999999996</v>
          </cell>
          <cell r="G14">
            <v>12</v>
          </cell>
          <cell r="H14">
            <v>8</v>
          </cell>
          <cell r="I14">
            <v>4</v>
          </cell>
        </row>
        <row r="15">
          <cell r="A15" t="str">
            <v>Jan Andeweg</v>
          </cell>
          <cell r="B15">
            <v>0.8</v>
          </cell>
          <cell r="C15">
            <v>13</v>
          </cell>
          <cell r="D15">
            <v>8</v>
          </cell>
          <cell r="E15">
            <v>4</v>
          </cell>
          <cell r="F15">
            <v>0.8</v>
          </cell>
          <cell r="G15">
            <v>13</v>
          </cell>
          <cell r="H15">
            <v>8</v>
          </cell>
          <cell r="I15">
            <v>4</v>
          </cell>
        </row>
        <row r="16">
          <cell r="A16" t="str">
            <v>Jan Goossens</v>
          </cell>
          <cell r="B16">
            <v>1</v>
          </cell>
          <cell r="C16">
            <v>16</v>
          </cell>
          <cell r="D16">
            <v>10</v>
          </cell>
          <cell r="E16">
            <v>5</v>
          </cell>
          <cell r="F16">
            <v>1</v>
          </cell>
          <cell r="G16">
            <v>16</v>
          </cell>
          <cell r="H16">
            <v>10</v>
          </cell>
          <cell r="I16">
            <v>5</v>
          </cell>
        </row>
        <row r="17">
          <cell r="A17" t="str">
            <v>Jan Jansen</v>
          </cell>
          <cell r="B17">
            <v>1.3740000000000001</v>
          </cell>
          <cell r="C17">
            <v>22</v>
          </cell>
          <cell r="D17">
            <v>13</v>
          </cell>
          <cell r="E17">
            <v>6</v>
          </cell>
          <cell r="F17">
            <v>1.3740000000000001</v>
          </cell>
          <cell r="G17">
            <v>22</v>
          </cell>
          <cell r="H17">
            <v>13</v>
          </cell>
          <cell r="I17">
            <v>6</v>
          </cell>
        </row>
        <row r="18">
          <cell r="A18" t="str">
            <v>Jan Timmermans</v>
          </cell>
          <cell r="B18">
            <v>1.2470000000000001</v>
          </cell>
          <cell r="C18">
            <v>20</v>
          </cell>
          <cell r="D18">
            <v>12</v>
          </cell>
          <cell r="E18">
            <v>6</v>
          </cell>
          <cell r="F18">
            <v>1.2470000000000001</v>
          </cell>
          <cell r="G18">
            <v>20</v>
          </cell>
          <cell r="H18">
            <v>12</v>
          </cell>
          <cell r="I18">
            <v>6</v>
          </cell>
        </row>
        <row r="19">
          <cell r="A19" t="str">
            <v>Jan van Nassau</v>
          </cell>
          <cell r="B19">
            <v>0.99</v>
          </cell>
          <cell r="C19">
            <v>16</v>
          </cell>
          <cell r="D19">
            <v>10</v>
          </cell>
          <cell r="E19">
            <v>4</v>
          </cell>
          <cell r="F19">
            <v>0.99</v>
          </cell>
          <cell r="G19">
            <v>16</v>
          </cell>
          <cell r="H19">
            <v>10</v>
          </cell>
          <cell r="I19">
            <v>4</v>
          </cell>
        </row>
        <row r="20">
          <cell r="A20" t="str">
            <v>Leo Heijmans</v>
          </cell>
          <cell r="B20">
            <v>0.84699999999999998</v>
          </cell>
          <cell r="C20">
            <v>13</v>
          </cell>
          <cell r="D20">
            <v>8</v>
          </cell>
          <cell r="E20">
            <v>4</v>
          </cell>
          <cell r="F20">
            <v>0.84699999999999998</v>
          </cell>
          <cell r="G20">
            <v>13</v>
          </cell>
          <cell r="H20">
            <v>8</v>
          </cell>
          <cell r="I20">
            <v>4</v>
          </cell>
        </row>
        <row r="21">
          <cell r="A21" t="str">
            <v>Tiny Broeders</v>
          </cell>
          <cell r="B21">
            <v>0.65900000000000003</v>
          </cell>
          <cell r="C21">
            <v>12</v>
          </cell>
          <cell r="D21">
            <v>8</v>
          </cell>
          <cell r="E21">
            <v>4</v>
          </cell>
          <cell r="F21">
            <v>0.65900000000000003</v>
          </cell>
          <cell r="G21">
            <v>12</v>
          </cell>
          <cell r="H21">
            <v>8</v>
          </cell>
          <cell r="I21">
            <v>4</v>
          </cell>
        </row>
        <row r="22">
          <cell r="A22" t="str">
            <v>Wim de Vos</v>
          </cell>
          <cell r="B22">
            <v>0.65500000000000003</v>
          </cell>
          <cell r="C22">
            <v>12</v>
          </cell>
          <cell r="D22">
            <v>8</v>
          </cell>
          <cell r="E22">
            <v>4</v>
          </cell>
          <cell r="F22">
            <v>0.65500000000000003</v>
          </cell>
          <cell r="G22">
            <v>12</v>
          </cell>
          <cell r="H22">
            <v>8</v>
          </cell>
          <cell r="I22">
            <v>4</v>
          </cell>
        </row>
        <row r="23">
          <cell r="A23" t="str">
            <v>Wim Timmermans</v>
          </cell>
          <cell r="B23">
            <v>0.93700000000000006</v>
          </cell>
          <cell r="C23">
            <v>15</v>
          </cell>
          <cell r="D23">
            <v>9</v>
          </cell>
          <cell r="E23">
            <v>4</v>
          </cell>
          <cell r="F23">
            <v>0.93700000000000006</v>
          </cell>
          <cell r="G23">
            <v>15</v>
          </cell>
          <cell r="H23">
            <v>9</v>
          </cell>
          <cell r="I23">
            <v>4</v>
          </cell>
        </row>
      </sheetData>
      <sheetData sheetId="3" refreshError="1"/>
      <sheetData sheetId="4">
        <row r="3">
          <cell r="A3">
            <v>1</v>
          </cell>
          <cell r="C3" t="str">
            <v>-</v>
          </cell>
        </row>
        <row r="4">
          <cell r="A4">
            <v>2</v>
          </cell>
          <cell r="C4" t="str">
            <v>-</v>
          </cell>
        </row>
        <row r="5">
          <cell r="A5">
            <v>3</v>
          </cell>
          <cell r="C5" t="str">
            <v>-</v>
          </cell>
        </row>
        <row r="6">
          <cell r="A6">
            <v>4</v>
          </cell>
          <cell r="C6" t="str">
            <v>-</v>
          </cell>
        </row>
        <row r="7">
          <cell r="A7">
            <v>5</v>
          </cell>
          <cell r="C7" t="str">
            <v>-</v>
          </cell>
        </row>
        <row r="8">
          <cell r="A8">
            <v>6</v>
          </cell>
          <cell r="C8" t="str">
            <v>-</v>
          </cell>
        </row>
        <row r="9">
          <cell r="A9">
            <v>7</v>
          </cell>
          <cell r="C9" t="str">
            <v>-</v>
          </cell>
        </row>
        <row r="10">
          <cell r="A10">
            <v>8</v>
          </cell>
          <cell r="C10" t="str">
            <v>-</v>
          </cell>
        </row>
        <row r="11">
          <cell r="A11">
            <v>9</v>
          </cell>
          <cell r="C11" t="str">
            <v>-</v>
          </cell>
        </row>
        <row r="12">
          <cell r="A12">
            <v>10</v>
          </cell>
          <cell r="C12" t="str">
            <v>-</v>
          </cell>
        </row>
        <row r="13">
          <cell r="A13">
            <v>11</v>
          </cell>
          <cell r="C13" t="str">
            <v>-</v>
          </cell>
        </row>
        <row r="14">
          <cell r="A14">
            <v>12</v>
          </cell>
          <cell r="C14" t="str">
            <v>-</v>
          </cell>
        </row>
        <row r="15">
          <cell r="A15">
            <v>13</v>
          </cell>
        </row>
        <row r="16">
          <cell r="A16">
            <v>14</v>
          </cell>
        </row>
        <row r="17">
          <cell r="A17">
            <v>15</v>
          </cell>
        </row>
        <row r="18">
          <cell r="A18">
            <v>16</v>
          </cell>
        </row>
        <row r="19">
          <cell r="A19">
            <v>17</v>
          </cell>
        </row>
        <row r="20">
          <cell r="A20">
            <v>18</v>
          </cell>
        </row>
        <row r="21">
          <cell r="A21">
            <v>19</v>
          </cell>
        </row>
        <row r="22">
          <cell r="A22">
            <v>20</v>
          </cell>
        </row>
        <row r="23">
          <cell r="A23">
            <v>21</v>
          </cell>
        </row>
        <row r="24">
          <cell r="A24">
            <v>22</v>
          </cell>
        </row>
        <row r="25">
          <cell r="A25">
            <v>23</v>
          </cell>
        </row>
        <row r="26">
          <cell r="A26">
            <v>24</v>
          </cell>
        </row>
        <row r="27">
          <cell r="A27">
            <v>25</v>
          </cell>
        </row>
        <row r="28">
          <cell r="A28">
            <v>26</v>
          </cell>
        </row>
        <row r="29">
          <cell r="A29">
            <v>27</v>
          </cell>
        </row>
        <row r="30">
          <cell r="A30">
            <v>28</v>
          </cell>
        </row>
        <row r="31">
          <cell r="A31">
            <v>29</v>
          </cell>
        </row>
        <row r="32">
          <cell r="A32">
            <v>30</v>
          </cell>
        </row>
        <row r="33">
          <cell r="A33">
            <v>31</v>
          </cell>
        </row>
        <row r="34">
          <cell r="A34">
            <v>32</v>
          </cell>
        </row>
        <row r="35">
          <cell r="A35">
            <v>33</v>
          </cell>
        </row>
        <row r="36">
          <cell r="A36">
            <v>34</v>
          </cell>
        </row>
        <row r="37">
          <cell r="A37">
            <v>35</v>
          </cell>
        </row>
        <row r="38">
          <cell r="A38">
            <v>36</v>
          </cell>
        </row>
        <row r="39">
          <cell r="A39">
            <v>37</v>
          </cell>
        </row>
        <row r="40">
          <cell r="A40">
            <v>38</v>
          </cell>
        </row>
        <row r="41">
          <cell r="A41">
            <v>39</v>
          </cell>
        </row>
        <row r="42">
          <cell r="A42">
            <v>40</v>
          </cell>
        </row>
        <row r="43">
          <cell r="A43">
            <v>41</v>
          </cell>
        </row>
        <row r="44">
          <cell r="A44">
            <v>42</v>
          </cell>
        </row>
        <row r="45">
          <cell r="A45">
            <v>43</v>
          </cell>
        </row>
        <row r="46">
          <cell r="A46">
            <v>44</v>
          </cell>
        </row>
        <row r="47">
          <cell r="A47">
            <v>45</v>
          </cell>
        </row>
        <row r="48">
          <cell r="A48">
            <v>46</v>
          </cell>
        </row>
        <row r="49">
          <cell r="A49">
            <v>47</v>
          </cell>
        </row>
        <row r="50">
          <cell r="A50">
            <v>48</v>
          </cell>
        </row>
        <row r="51">
          <cell r="A51">
            <v>49</v>
          </cell>
        </row>
        <row r="52">
          <cell r="A52">
            <v>50</v>
          </cell>
        </row>
        <row r="53">
          <cell r="A53">
            <v>51</v>
          </cell>
        </row>
        <row r="54">
          <cell r="A54">
            <v>52</v>
          </cell>
        </row>
        <row r="55">
          <cell r="A55">
            <v>53</v>
          </cell>
        </row>
        <row r="56">
          <cell r="A56">
            <v>54</v>
          </cell>
        </row>
        <row r="57">
          <cell r="A57">
            <v>55</v>
          </cell>
        </row>
        <row r="58">
          <cell r="A58">
            <v>56</v>
          </cell>
        </row>
        <row r="59">
          <cell r="A59">
            <v>57</v>
          </cell>
        </row>
        <row r="60">
          <cell r="A60">
            <v>58</v>
          </cell>
        </row>
        <row r="61">
          <cell r="A61">
            <v>59</v>
          </cell>
        </row>
        <row r="62">
          <cell r="A62">
            <v>60</v>
          </cell>
        </row>
        <row r="63">
          <cell r="A63">
            <v>61</v>
          </cell>
        </row>
        <row r="64">
          <cell r="A64">
            <v>62</v>
          </cell>
        </row>
        <row r="65">
          <cell r="A65">
            <v>63</v>
          </cell>
        </row>
        <row r="66">
          <cell r="A66">
            <v>64</v>
          </cell>
        </row>
        <row r="67">
          <cell r="A67">
            <v>65</v>
          </cell>
        </row>
        <row r="68">
          <cell r="A68">
            <v>66</v>
          </cell>
        </row>
        <row r="69">
          <cell r="A69">
            <v>67</v>
          </cell>
        </row>
        <row r="70">
          <cell r="A70">
            <v>68</v>
          </cell>
        </row>
        <row r="71">
          <cell r="A71">
            <v>69</v>
          </cell>
        </row>
        <row r="72">
          <cell r="A72">
            <v>70</v>
          </cell>
        </row>
        <row r="73">
          <cell r="A73">
            <v>71</v>
          </cell>
        </row>
        <row r="74">
          <cell r="A74">
            <v>72</v>
          </cell>
        </row>
        <row r="75">
          <cell r="A75">
            <v>73</v>
          </cell>
        </row>
        <row r="76">
          <cell r="A76">
            <v>74</v>
          </cell>
        </row>
        <row r="77">
          <cell r="A77">
            <v>75</v>
          </cell>
        </row>
        <row r="78">
          <cell r="A78">
            <v>76</v>
          </cell>
        </row>
        <row r="79">
          <cell r="A79">
            <v>77</v>
          </cell>
        </row>
        <row r="80">
          <cell r="A80">
            <v>78</v>
          </cell>
        </row>
        <row r="81">
          <cell r="A81">
            <v>79</v>
          </cell>
        </row>
        <row r="82">
          <cell r="A82">
            <v>80</v>
          </cell>
        </row>
        <row r="83">
          <cell r="A83">
            <v>81</v>
          </cell>
        </row>
        <row r="84">
          <cell r="A84">
            <v>82</v>
          </cell>
        </row>
        <row r="85">
          <cell r="A85">
            <v>83</v>
          </cell>
        </row>
        <row r="86">
          <cell r="A86">
            <v>84</v>
          </cell>
        </row>
        <row r="87">
          <cell r="A87">
            <v>85</v>
          </cell>
        </row>
        <row r="88">
          <cell r="A88">
            <v>86</v>
          </cell>
        </row>
        <row r="89">
          <cell r="A89">
            <v>87</v>
          </cell>
        </row>
        <row r="90">
          <cell r="A90">
            <v>88</v>
          </cell>
        </row>
        <row r="91">
          <cell r="A91">
            <v>89</v>
          </cell>
        </row>
        <row r="92">
          <cell r="A92">
            <v>90</v>
          </cell>
        </row>
        <row r="93">
          <cell r="A93">
            <v>91</v>
          </cell>
        </row>
        <row r="94">
          <cell r="A94">
            <v>92</v>
          </cell>
        </row>
        <row r="95">
          <cell r="A95">
            <v>93</v>
          </cell>
        </row>
        <row r="96">
          <cell r="A96">
            <v>94</v>
          </cell>
        </row>
        <row r="97">
          <cell r="A97">
            <v>95</v>
          </cell>
        </row>
        <row r="98">
          <cell r="A98">
            <v>96</v>
          </cell>
        </row>
        <row r="99">
          <cell r="A99">
            <v>97</v>
          </cell>
        </row>
        <row r="100">
          <cell r="A100">
            <v>98</v>
          </cell>
        </row>
        <row r="101">
          <cell r="A101">
            <v>99</v>
          </cell>
        </row>
        <row r="102">
          <cell r="A102">
            <v>100</v>
          </cell>
        </row>
        <row r="103">
          <cell r="A103">
            <v>101</v>
          </cell>
        </row>
        <row r="104">
          <cell r="A104">
            <v>102</v>
          </cell>
        </row>
        <row r="105">
          <cell r="A105">
            <v>103</v>
          </cell>
        </row>
        <row r="106">
          <cell r="A106">
            <v>104</v>
          </cell>
        </row>
        <row r="107">
          <cell r="A107">
            <v>105</v>
          </cell>
        </row>
        <row r="108">
          <cell r="A108">
            <v>106</v>
          </cell>
        </row>
        <row r="109">
          <cell r="A109">
            <v>107</v>
          </cell>
        </row>
        <row r="110">
          <cell r="A110">
            <v>108</v>
          </cell>
        </row>
        <row r="111">
          <cell r="A111">
            <v>109</v>
          </cell>
        </row>
        <row r="112">
          <cell r="A112">
            <v>110</v>
          </cell>
        </row>
        <row r="113">
          <cell r="A113">
            <v>111</v>
          </cell>
        </row>
        <row r="114">
          <cell r="A114">
            <v>112</v>
          </cell>
        </row>
        <row r="115">
          <cell r="A115">
            <v>113</v>
          </cell>
        </row>
        <row r="116">
          <cell r="A116">
            <v>114</v>
          </cell>
        </row>
        <row r="117">
          <cell r="A117">
            <v>115</v>
          </cell>
        </row>
        <row r="118">
          <cell r="A118">
            <v>116</v>
          </cell>
        </row>
        <row r="119">
          <cell r="A119">
            <v>117</v>
          </cell>
        </row>
        <row r="120">
          <cell r="A120">
            <v>118</v>
          </cell>
        </row>
        <row r="121">
          <cell r="A121">
            <v>119</v>
          </cell>
        </row>
        <row r="122">
          <cell r="A122">
            <v>120</v>
          </cell>
        </row>
        <row r="123">
          <cell r="A123">
            <v>121</v>
          </cell>
        </row>
        <row r="124">
          <cell r="A124">
            <v>122</v>
          </cell>
        </row>
        <row r="125">
          <cell r="A125">
            <v>123</v>
          </cell>
        </row>
        <row r="126">
          <cell r="A126">
            <v>124</v>
          </cell>
        </row>
        <row r="127">
          <cell r="A127">
            <v>125</v>
          </cell>
        </row>
        <row r="128">
          <cell r="A128">
            <v>126</v>
          </cell>
        </row>
        <row r="129">
          <cell r="A129">
            <v>127</v>
          </cell>
        </row>
        <row r="130">
          <cell r="A130">
            <v>128</v>
          </cell>
        </row>
        <row r="131">
          <cell r="A131">
            <v>129</v>
          </cell>
        </row>
        <row r="132">
          <cell r="A132">
            <v>130</v>
          </cell>
        </row>
        <row r="133">
          <cell r="A133">
            <v>131</v>
          </cell>
        </row>
        <row r="134">
          <cell r="A134">
            <v>132</v>
          </cell>
        </row>
        <row r="135">
          <cell r="A135">
            <v>133</v>
          </cell>
        </row>
        <row r="136">
          <cell r="A136">
            <v>134</v>
          </cell>
        </row>
        <row r="137">
          <cell r="A137">
            <v>135</v>
          </cell>
        </row>
        <row r="138">
          <cell r="A138">
            <v>136</v>
          </cell>
        </row>
        <row r="139">
          <cell r="A139">
            <v>137</v>
          </cell>
        </row>
        <row r="140">
          <cell r="A140">
            <v>138</v>
          </cell>
        </row>
        <row r="141">
          <cell r="A141">
            <v>139</v>
          </cell>
        </row>
        <row r="142">
          <cell r="A142">
            <v>140</v>
          </cell>
        </row>
        <row r="143">
          <cell r="A143">
            <v>141</v>
          </cell>
        </row>
        <row r="144">
          <cell r="A144">
            <v>142</v>
          </cell>
        </row>
        <row r="145">
          <cell r="A145">
            <v>143</v>
          </cell>
        </row>
        <row r="146">
          <cell r="A146">
            <v>144</v>
          </cell>
        </row>
        <row r="147">
          <cell r="A147">
            <v>145</v>
          </cell>
        </row>
        <row r="148">
          <cell r="A148">
            <v>146</v>
          </cell>
        </row>
        <row r="149">
          <cell r="A149">
            <v>147</v>
          </cell>
        </row>
        <row r="150">
          <cell r="A150">
            <v>148</v>
          </cell>
        </row>
        <row r="151">
          <cell r="A151">
            <v>149</v>
          </cell>
        </row>
        <row r="152">
          <cell r="A152">
            <v>150</v>
          </cell>
        </row>
        <row r="153">
          <cell r="A153">
            <v>151</v>
          </cell>
        </row>
        <row r="154">
          <cell r="A154">
            <v>152</v>
          </cell>
        </row>
        <row r="155">
          <cell r="A155">
            <v>153</v>
          </cell>
        </row>
        <row r="156">
          <cell r="A156">
            <v>154</v>
          </cell>
        </row>
        <row r="157">
          <cell r="A157">
            <v>155</v>
          </cell>
        </row>
        <row r="158">
          <cell r="A158">
            <v>156</v>
          </cell>
        </row>
        <row r="159">
          <cell r="A159">
            <v>157</v>
          </cell>
        </row>
        <row r="160">
          <cell r="A160">
            <v>158</v>
          </cell>
        </row>
        <row r="161">
          <cell r="A161">
            <v>159</v>
          </cell>
        </row>
        <row r="162">
          <cell r="A162">
            <v>160</v>
          </cell>
        </row>
        <row r="163">
          <cell r="A163">
            <v>161</v>
          </cell>
        </row>
        <row r="164">
          <cell r="A164">
            <v>162</v>
          </cell>
        </row>
        <row r="165">
          <cell r="A165">
            <v>163</v>
          </cell>
        </row>
        <row r="166">
          <cell r="A166">
            <v>164</v>
          </cell>
        </row>
        <row r="167">
          <cell r="A167">
            <v>165</v>
          </cell>
        </row>
        <row r="168">
          <cell r="A168">
            <v>166</v>
          </cell>
        </row>
        <row r="169">
          <cell r="A169">
            <v>167</v>
          </cell>
        </row>
        <row r="170">
          <cell r="A170">
            <v>168</v>
          </cell>
        </row>
        <row r="171">
          <cell r="A171">
            <v>169</v>
          </cell>
        </row>
        <row r="172">
          <cell r="A172">
            <v>170</v>
          </cell>
        </row>
        <row r="173">
          <cell r="A173">
            <v>171</v>
          </cell>
        </row>
        <row r="174">
          <cell r="A174">
            <v>172</v>
          </cell>
        </row>
        <row r="175">
          <cell r="A175">
            <v>173</v>
          </cell>
        </row>
        <row r="176">
          <cell r="A176">
            <v>174</v>
          </cell>
        </row>
        <row r="177">
          <cell r="A177">
            <v>175</v>
          </cell>
        </row>
        <row r="178">
          <cell r="A178">
            <v>176</v>
          </cell>
        </row>
        <row r="179">
          <cell r="A179">
            <v>177</v>
          </cell>
        </row>
        <row r="180">
          <cell r="A180">
            <v>178</v>
          </cell>
        </row>
        <row r="181">
          <cell r="A181">
            <v>179</v>
          </cell>
        </row>
        <row r="182">
          <cell r="A182">
            <v>180</v>
          </cell>
        </row>
        <row r="183">
          <cell r="A183">
            <v>181</v>
          </cell>
        </row>
        <row r="184">
          <cell r="A184">
            <v>182</v>
          </cell>
        </row>
        <row r="185">
          <cell r="A185">
            <v>183</v>
          </cell>
        </row>
        <row r="186">
          <cell r="A186">
            <v>184</v>
          </cell>
        </row>
        <row r="187">
          <cell r="A187">
            <v>185</v>
          </cell>
        </row>
        <row r="188">
          <cell r="A188">
            <v>186</v>
          </cell>
        </row>
        <row r="189">
          <cell r="A189">
            <v>187</v>
          </cell>
        </row>
        <row r="190">
          <cell r="A190">
            <v>188</v>
          </cell>
        </row>
        <row r="191">
          <cell r="A191">
            <v>189</v>
          </cell>
        </row>
        <row r="192">
          <cell r="A192">
            <v>190</v>
          </cell>
        </row>
        <row r="193">
          <cell r="A193">
            <v>191</v>
          </cell>
        </row>
        <row r="194">
          <cell r="A194">
            <v>192</v>
          </cell>
        </row>
        <row r="195">
          <cell r="A195">
            <v>193</v>
          </cell>
        </row>
        <row r="196">
          <cell r="A196">
            <v>194</v>
          </cell>
        </row>
        <row r="197">
          <cell r="A197">
            <v>195</v>
          </cell>
        </row>
        <row r="198">
          <cell r="A198">
            <v>196</v>
          </cell>
        </row>
        <row r="199">
          <cell r="A199">
            <v>197</v>
          </cell>
        </row>
        <row r="200">
          <cell r="A200">
            <v>198</v>
          </cell>
        </row>
        <row r="201">
          <cell r="A201">
            <v>199</v>
          </cell>
        </row>
        <row r="202">
          <cell r="A202">
            <v>200</v>
          </cell>
        </row>
        <row r="203">
          <cell r="A203">
            <v>201</v>
          </cell>
        </row>
        <row r="204">
          <cell r="A204">
            <v>202</v>
          </cell>
        </row>
        <row r="205">
          <cell r="A205">
            <v>203</v>
          </cell>
        </row>
        <row r="206">
          <cell r="A206">
            <v>204</v>
          </cell>
        </row>
        <row r="207">
          <cell r="A207">
            <v>205</v>
          </cell>
        </row>
        <row r="208">
          <cell r="A208">
            <v>206</v>
          </cell>
        </row>
        <row r="209">
          <cell r="A209">
            <v>207</v>
          </cell>
        </row>
        <row r="210">
          <cell r="A210">
            <v>208</v>
          </cell>
        </row>
        <row r="211">
          <cell r="A211">
            <v>209</v>
          </cell>
        </row>
        <row r="212">
          <cell r="A212">
            <v>210</v>
          </cell>
        </row>
        <row r="213">
          <cell r="A213">
            <v>211</v>
          </cell>
        </row>
        <row r="214">
          <cell r="A214">
            <v>212</v>
          </cell>
        </row>
        <row r="215">
          <cell r="A215">
            <v>213</v>
          </cell>
        </row>
        <row r="216">
          <cell r="A216">
            <v>214</v>
          </cell>
        </row>
        <row r="217">
          <cell r="A217">
            <v>215</v>
          </cell>
        </row>
        <row r="218">
          <cell r="A218">
            <v>216</v>
          </cell>
        </row>
        <row r="219">
          <cell r="A219">
            <v>217</v>
          </cell>
        </row>
        <row r="220">
          <cell r="A220">
            <v>218</v>
          </cell>
        </row>
        <row r="221">
          <cell r="A221">
            <v>219</v>
          </cell>
        </row>
        <row r="222">
          <cell r="A222">
            <v>220</v>
          </cell>
        </row>
        <row r="223">
          <cell r="A223">
            <v>221</v>
          </cell>
        </row>
        <row r="224">
          <cell r="A224">
            <v>222</v>
          </cell>
        </row>
        <row r="225">
          <cell r="A225">
            <v>223</v>
          </cell>
        </row>
        <row r="226">
          <cell r="A226">
            <v>224</v>
          </cell>
        </row>
        <row r="227">
          <cell r="A227">
            <v>225</v>
          </cell>
        </row>
        <row r="228">
          <cell r="A228">
            <v>226</v>
          </cell>
        </row>
        <row r="229">
          <cell r="A229">
            <v>227</v>
          </cell>
        </row>
        <row r="230">
          <cell r="A230">
            <v>228</v>
          </cell>
        </row>
        <row r="231">
          <cell r="A231">
            <v>229</v>
          </cell>
        </row>
        <row r="232">
          <cell r="A232">
            <v>230</v>
          </cell>
        </row>
        <row r="233">
          <cell r="A233">
            <v>231</v>
          </cell>
        </row>
        <row r="234">
          <cell r="A234">
            <v>232</v>
          </cell>
        </row>
        <row r="235">
          <cell r="A235">
            <v>233</v>
          </cell>
        </row>
        <row r="236">
          <cell r="A236">
            <v>234</v>
          </cell>
        </row>
        <row r="237">
          <cell r="A237">
            <v>235</v>
          </cell>
        </row>
        <row r="238">
          <cell r="A238">
            <v>236</v>
          </cell>
        </row>
        <row r="239">
          <cell r="A239">
            <v>237</v>
          </cell>
        </row>
        <row r="240">
          <cell r="A240">
            <v>238</v>
          </cell>
        </row>
        <row r="241">
          <cell r="A241">
            <v>239</v>
          </cell>
        </row>
        <row r="242">
          <cell r="A242">
            <v>240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  <row r="309">
          <cell r="A309">
            <v>307</v>
          </cell>
        </row>
        <row r="310">
          <cell r="A310">
            <v>308</v>
          </cell>
        </row>
        <row r="311">
          <cell r="A311">
            <v>309</v>
          </cell>
        </row>
        <row r="312">
          <cell r="A312">
            <v>310</v>
          </cell>
        </row>
        <row r="313">
          <cell r="A313">
            <v>311</v>
          </cell>
        </row>
        <row r="314">
          <cell r="A314">
            <v>312</v>
          </cell>
        </row>
        <row r="315">
          <cell r="A315">
            <v>313</v>
          </cell>
        </row>
        <row r="316">
          <cell r="A316">
            <v>314</v>
          </cell>
        </row>
        <row r="317">
          <cell r="A317">
            <v>315</v>
          </cell>
        </row>
        <row r="318">
          <cell r="A318">
            <v>316</v>
          </cell>
        </row>
        <row r="319">
          <cell r="A319">
            <v>317</v>
          </cell>
        </row>
        <row r="320">
          <cell r="A320">
            <v>318</v>
          </cell>
        </row>
        <row r="321">
          <cell r="A321">
            <v>319</v>
          </cell>
        </row>
        <row r="322">
          <cell r="A322">
            <v>320</v>
          </cell>
        </row>
        <row r="323">
          <cell r="A323">
            <v>321</v>
          </cell>
        </row>
        <row r="324">
          <cell r="A324">
            <v>322</v>
          </cell>
        </row>
        <row r="325">
          <cell r="A325">
            <v>323</v>
          </cell>
        </row>
        <row r="326">
          <cell r="A326">
            <v>324</v>
          </cell>
        </row>
        <row r="327">
          <cell r="A327">
            <v>325</v>
          </cell>
        </row>
        <row r="328">
          <cell r="A328">
            <v>326</v>
          </cell>
        </row>
        <row r="329">
          <cell r="A329">
            <v>327</v>
          </cell>
        </row>
        <row r="330">
          <cell r="A330">
            <v>328</v>
          </cell>
        </row>
        <row r="331">
          <cell r="A331">
            <v>329</v>
          </cell>
        </row>
        <row r="332">
          <cell r="A332">
            <v>330</v>
          </cell>
        </row>
        <row r="333">
          <cell r="A333">
            <v>331</v>
          </cell>
        </row>
        <row r="334">
          <cell r="A334">
            <v>332</v>
          </cell>
        </row>
        <row r="335">
          <cell r="A335">
            <v>333</v>
          </cell>
        </row>
        <row r="336">
          <cell r="A336">
            <v>334</v>
          </cell>
        </row>
        <row r="337">
          <cell r="A337">
            <v>335</v>
          </cell>
        </row>
        <row r="338">
          <cell r="A338">
            <v>336</v>
          </cell>
        </row>
        <row r="339">
          <cell r="A339">
            <v>337</v>
          </cell>
        </row>
        <row r="340">
          <cell r="A340">
            <v>338</v>
          </cell>
        </row>
        <row r="341">
          <cell r="A341">
            <v>339</v>
          </cell>
        </row>
        <row r="342">
          <cell r="A342">
            <v>340</v>
          </cell>
        </row>
        <row r="343">
          <cell r="A343">
            <v>341</v>
          </cell>
        </row>
        <row r="344">
          <cell r="A344">
            <v>342</v>
          </cell>
        </row>
        <row r="345">
          <cell r="A345">
            <v>343</v>
          </cell>
          <cell r="C345" t="str">
            <v>-</v>
          </cell>
        </row>
        <row r="346">
          <cell r="A346">
            <v>344</v>
          </cell>
          <cell r="C346" t="str">
            <v>-</v>
          </cell>
        </row>
        <row r="347">
          <cell r="A347">
            <v>345</v>
          </cell>
          <cell r="C347" t="str">
            <v>-</v>
          </cell>
        </row>
        <row r="348">
          <cell r="A348">
            <v>346</v>
          </cell>
          <cell r="C348" t="str">
            <v>-</v>
          </cell>
        </row>
        <row r="349">
          <cell r="A349">
            <v>347</v>
          </cell>
          <cell r="C349" t="str">
            <v>-</v>
          </cell>
        </row>
        <row r="350">
          <cell r="A350">
            <v>348</v>
          </cell>
          <cell r="C350" t="str">
            <v>-</v>
          </cell>
        </row>
        <row r="351">
          <cell r="A351">
            <v>349</v>
          </cell>
          <cell r="C351" t="str">
            <v>-</v>
          </cell>
        </row>
        <row r="352">
          <cell r="A352">
            <v>350</v>
          </cell>
          <cell r="C352" t="str">
            <v>-</v>
          </cell>
        </row>
        <row r="353">
          <cell r="A353">
            <v>351</v>
          </cell>
          <cell r="C353" t="str">
            <v>-</v>
          </cell>
        </row>
        <row r="354">
          <cell r="A354">
            <v>352</v>
          </cell>
          <cell r="C354" t="str">
            <v>-</v>
          </cell>
        </row>
        <row r="355">
          <cell r="A355">
            <v>353</v>
          </cell>
          <cell r="C355" t="str">
            <v>-</v>
          </cell>
        </row>
        <row r="356">
          <cell r="A356">
            <v>354</v>
          </cell>
          <cell r="C356" t="str">
            <v>-</v>
          </cell>
        </row>
        <row r="357">
          <cell r="A357">
            <v>355</v>
          </cell>
          <cell r="C357" t="str">
            <v>-</v>
          </cell>
        </row>
        <row r="358">
          <cell r="A358">
            <v>356</v>
          </cell>
          <cell r="C358" t="str">
            <v>-</v>
          </cell>
        </row>
        <row r="359">
          <cell r="A359">
            <v>357</v>
          </cell>
          <cell r="C359" t="str">
            <v>-</v>
          </cell>
        </row>
        <row r="360">
          <cell r="A360">
            <v>358</v>
          </cell>
          <cell r="C360" t="str">
            <v>-</v>
          </cell>
        </row>
        <row r="361">
          <cell r="A361">
            <v>359</v>
          </cell>
          <cell r="C361" t="str">
            <v>-</v>
          </cell>
        </row>
        <row r="362">
          <cell r="A362">
            <v>360</v>
          </cell>
          <cell r="C362" t="str">
            <v>-</v>
          </cell>
        </row>
        <row r="363">
          <cell r="A363">
            <v>361</v>
          </cell>
          <cell r="C363" t="str">
            <v>-</v>
          </cell>
        </row>
        <row r="364">
          <cell r="A364">
            <v>362</v>
          </cell>
          <cell r="C364" t="str">
            <v>-</v>
          </cell>
        </row>
        <row r="365">
          <cell r="A365">
            <v>363</v>
          </cell>
          <cell r="C365" t="str">
            <v>-</v>
          </cell>
        </row>
        <row r="366">
          <cell r="A366">
            <v>364</v>
          </cell>
          <cell r="C366" t="str">
            <v>-</v>
          </cell>
        </row>
        <row r="367">
          <cell r="A367">
            <v>365</v>
          </cell>
          <cell r="C367" t="str">
            <v>-</v>
          </cell>
        </row>
        <row r="368">
          <cell r="A368">
            <v>366</v>
          </cell>
          <cell r="C368" t="str">
            <v>-</v>
          </cell>
        </row>
        <row r="369">
          <cell r="A369">
            <v>367</v>
          </cell>
          <cell r="C369" t="str">
            <v>-</v>
          </cell>
        </row>
        <row r="370">
          <cell r="A370">
            <v>368</v>
          </cell>
          <cell r="C370" t="str">
            <v>-</v>
          </cell>
        </row>
        <row r="371">
          <cell r="A371">
            <v>369</v>
          </cell>
          <cell r="C371" t="str">
            <v>-</v>
          </cell>
        </row>
        <row r="372">
          <cell r="A372">
            <v>370</v>
          </cell>
          <cell r="C372" t="str">
            <v>-</v>
          </cell>
        </row>
        <row r="373">
          <cell r="A373">
            <v>371</v>
          </cell>
          <cell r="C373" t="str">
            <v>-</v>
          </cell>
        </row>
        <row r="374">
          <cell r="A374">
            <v>372</v>
          </cell>
          <cell r="C374" t="str">
            <v>-</v>
          </cell>
        </row>
        <row r="375">
          <cell r="A375">
            <v>373</v>
          </cell>
          <cell r="C375" t="str">
            <v>-</v>
          </cell>
        </row>
        <row r="376">
          <cell r="A376">
            <v>374</v>
          </cell>
          <cell r="C376" t="str">
            <v>-</v>
          </cell>
        </row>
        <row r="377">
          <cell r="A377">
            <v>375</v>
          </cell>
          <cell r="C377" t="str">
            <v>-</v>
          </cell>
        </row>
        <row r="378">
          <cell r="A378">
            <v>376</v>
          </cell>
          <cell r="C378" t="str">
            <v>-</v>
          </cell>
        </row>
        <row r="379">
          <cell r="A379">
            <v>377</v>
          </cell>
          <cell r="C379" t="str">
            <v>-</v>
          </cell>
        </row>
        <row r="380">
          <cell r="A380">
            <v>378</v>
          </cell>
          <cell r="C380" t="str">
            <v>-</v>
          </cell>
        </row>
        <row r="381">
          <cell r="A381">
            <v>379</v>
          </cell>
          <cell r="C381" t="str">
            <v>-</v>
          </cell>
        </row>
        <row r="382">
          <cell r="A382">
            <v>380</v>
          </cell>
          <cell r="C382" t="str">
            <v>-</v>
          </cell>
        </row>
        <row r="383">
          <cell r="A383">
            <v>381</v>
          </cell>
          <cell r="C383" t="str">
            <v>-</v>
          </cell>
        </row>
        <row r="384">
          <cell r="A384">
            <v>382</v>
          </cell>
          <cell r="C384" t="str">
            <v>-</v>
          </cell>
        </row>
        <row r="385">
          <cell r="A385">
            <v>383</v>
          </cell>
          <cell r="C385" t="str">
            <v>-</v>
          </cell>
        </row>
        <row r="386">
          <cell r="A386">
            <v>384</v>
          </cell>
          <cell r="C386" t="str">
            <v>-</v>
          </cell>
        </row>
        <row r="387">
          <cell r="A387">
            <v>385</v>
          </cell>
          <cell r="C387" t="str">
            <v>-</v>
          </cell>
        </row>
        <row r="388">
          <cell r="A388">
            <v>386</v>
          </cell>
          <cell r="C388" t="str">
            <v>-</v>
          </cell>
        </row>
        <row r="389">
          <cell r="A389">
            <v>387</v>
          </cell>
          <cell r="C389" t="str">
            <v>-</v>
          </cell>
        </row>
        <row r="390">
          <cell r="A390">
            <v>388</v>
          </cell>
          <cell r="C390" t="str">
            <v>-</v>
          </cell>
        </row>
        <row r="391">
          <cell r="A391">
            <v>389</v>
          </cell>
          <cell r="C391" t="str">
            <v>-</v>
          </cell>
        </row>
        <row r="392">
          <cell r="A392">
            <v>390</v>
          </cell>
          <cell r="C392" t="str">
            <v>-</v>
          </cell>
        </row>
        <row r="393">
          <cell r="A393">
            <v>391</v>
          </cell>
          <cell r="C393" t="str">
            <v>-</v>
          </cell>
        </row>
        <row r="394">
          <cell r="A394">
            <v>392</v>
          </cell>
          <cell r="C394" t="str">
            <v>-</v>
          </cell>
        </row>
        <row r="395">
          <cell r="A395">
            <v>393</v>
          </cell>
          <cell r="C395" t="str">
            <v>-</v>
          </cell>
        </row>
        <row r="396">
          <cell r="A396">
            <v>394</v>
          </cell>
          <cell r="C396" t="str">
            <v>-</v>
          </cell>
        </row>
        <row r="397">
          <cell r="A397">
            <v>395</v>
          </cell>
          <cell r="C397" t="str">
            <v>-</v>
          </cell>
        </row>
        <row r="398">
          <cell r="A398">
            <v>396</v>
          </cell>
          <cell r="C398" t="str">
            <v>-</v>
          </cell>
        </row>
        <row r="399">
          <cell r="A399">
            <v>397</v>
          </cell>
        </row>
        <row r="400">
          <cell r="A400">
            <v>398</v>
          </cell>
        </row>
        <row r="401">
          <cell r="A401">
            <v>399</v>
          </cell>
          <cell r="C401" t="str">
            <v>-</v>
          </cell>
        </row>
        <row r="402">
          <cell r="A402">
            <v>400</v>
          </cell>
          <cell r="C402" t="str">
            <v>-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4">
    <tabColor rgb="FF00B050"/>
  </sheetPr>
  <dimension ref="A1:AH37"/>
  <sheetViews>
    <sheetView tabSelected="1" workbookViewId="0">
      <pane ySplit="1" topLeftCell="A4" activePane="bottomLeft" state="frozen"/>
      <selection pane="bottomLeft" activeCell="A3" sqref="A3"/>
    </sheetView>
  </sheetViews>
  <sheetFormatPr defaultColWidth="9.109375" defaultRowHeight="18" customHeight="1" x14ac:dyDescent="0.2"/>
  <cols>
    <col min="1" max="1" width="8.109375" style="9" bestFit="1" customWidth="1"/>
    <col min="2" max="2" width="5.6640625" style="9" customWidth="1"/>
    <col min="3" max="3" width="19.5546875" style="9" customWidth="1"/>
    <col min="4" max="13" width="5.6640625" style="9" customWidth="1"/>
    <col min="14" max="14" width="8.44140625" style="9" bestFit="1" customWidth="1"/>
    <col min="15" max="15" width="1.33203125" style="9" customWidth="1"/>
    <col min="16" max="16" width="9.6640625" style="9" customWidth="1"/>
    <col min="17" max="17" width="1.33203125" style="9" customWidth="1"/>
    <col min="18" max="18" width="9.6640625" style="9" customWidth="1"/>
    <col min="19" max="19" width="1.33203125" style="9" customWidth="1"/>
    <col min="20" max="20" width="9.6640625" style="9" customWidth="1"/>
    <col min="21" max="21" width="1.33203125" style="9" customWidth="1"/>
    <col min="22" max="22" width="9.6640625" style="9" customWidth="1"/>
    <col min="23" max="23" width="1.33203125" style="9" customWidth="1"/>
    <col min="24" max="24" width="9.6640625" style="9" customWidth="1"/>
    <col min="25" max="25" width="1.33203125" style="9" customWidth="1"/>
    <col min="26" max="26" width="9.6640625" style="9" customWidth="1"/>
    <col min="27" max="27" width="1.33203125" style="9" customWidth="1"/>
    <col min="28" max="28" width="9.109375" style="9"/>
    <col min="29" max="29" width="1.33203125" style="9" customWidth="1"/>
    <col min="30" max="16384" width="9.109375" style="9"/>
  </cols>
  <sheetData>
    <row r="1" spans="1:34" s="2" customFormat="1" ht="120" customHeight="1" x14ac:dyDescent="0.45">
      <c r="A1" s="23"/>
      <c r="B1" s="23"/>
      <c r="C1" s="23"/>
      <c r="D1" s="23"/>
      <c r="E1" s="35"/>
      <c r="F1" s="35"/>
      <c r="G1" s="35"/>
      <c r="H1" s="35"/>
      <c r="I1" s="35"/>
      <c r="J1" s="35"/>
      <c r="K1" s="35"/>
      <c r="L1" s="35"/>
      <c r="M1" s="35"/>
      <c r="N1" s="35"/>
      <c r="O1" s="24"/>
      <c r="P1" s="24"/>
      <c r="Q1" s="24"/>
      <c r="R1" s="24"/>
      <c r="S1" s="24"/>
      <c r="T1" s="24"/>
      <c r="U1" s="24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34" s="2" customFormat="1" ht="33" customHeight="1" x14ac:dyDescent="0.25">
      <c r="A2" s="3" t="s">
        <v>3</v>
      </c>
      <c r="B2" s="31">
        <f ca="1">TODAY()</f>
        <v>46045</v>
      </c>
      <c r="C2" s="32"/>
      <c r="D2" s="32"/>
      <c r="E2" s="32"/>
      <c r="F2" s="32"/>
      <c r="G2" s="32"/>
      <c r="H2" s="32"/>
      <c r="I2" s="32" t="s">
        <v>12</v>
      </c>
      <c r="J2" s="32"/>
      <c r="K2" s="32"/>
      <c r="L2" s="32"/>
      <c r="M2" s="32"/>
      <c r="N2" s="33"/>
    </row>
    <row r="3" spans="1:34" s="2" customFormat="1" ht="12.45" customHeight="1" x14ac:dyDescent="0.25">
      <c r="A3" s="3"/>
      <c r="B3" s="4"/>
      <c r="C3" s="5"/>
      <c r="D3" s="34" t="s">
        <v>4</v>
      </c>
      <c r="E3" s="34"/>
      <c r="F3" s="34"/>
      <c r="G3" s="34" t="s">
        <v>5</v>
      </c>
      <c r="H3" s="34"/>
      <c r="I3" s="34"/>
      <c r="J3" s="5"/>
      <c r="K3" s="34" t="s">
        <v>6</v>
      </c>
      <c r="L3" s="34"/>
      <c r="M3" s="34"/>
      <c r="N3" s="6" t="s">
        <v>7</v>
      </c>
    </row>
    <row r="4" spans="1:34" ht="12.45" customHeight="1" x14ac:dyDescent="0.25">
      <c r="A4" s="7" t="s">
        <v>8</v>
      </c>
      <c r="B4" s="7"/>
      <c r="C4" s="8" t="s">
        <v>1</v>
      </c>
      <c r="D4" s="8" t="s">
        <v>0</v>
      </c>
      <c r="E4" s="8" t="s">
        <v>9</v>
      </c>
      <c r="F4" s="8" t="s">
        <v>10</v>
      </c>
      <c r="G4" s="8" t="s">
        <v>0</v>
      </c>
      <c r="H4" s="8" t="s">
        <v>9</v>
      </c>
      <c r="I4" s="8" t="s">
        <v>10</v>
      </c>
      <c r="J4" s="8" t="s">
        <v>11</v>
      </c>
      <c r="K4" s="8" t="s">
        <v>0</v>
      </c>
      <c r="L4" s="8" t="s">
        <v>9</v>
      </c>
      <c r="M4" s="8" t="s">
        <v>10</v>
      </c>
      <c r="N4" s="8" t="s">
        <v>2</v>
      </c>
    </row>
    <row r="5" spans="1:34" ht="24.75" customHeight="1" x14ac:dyDescent="0.25">
      <c r="A5" s="25">
        <v>1</v>
      </c>
      <c r="B5" s="27">
        <v>185</v>
      </c>
      <c r="C5" s="10" t="s">
        <v>14</v>
      </c>
      <c r="D5" s="11">
        <v>16</v>
      </c>
      <c r="E5" s="11">
        <v>10</v>
      </c>
      <c r="F5" s="11">
        <v>5</v>
      </c>
      <c r="G5" s="12">
        <v>16</v>
      </c>
      <c r="H5" s="12">
        <v>10</v>
      </c>
      <c r="I5" s="12">
        <v>5</v>
      </c>
      <c r="J5" s="29">
        <v>42</v>
      </c>
      <c r="K5" s="13">
        <f>IF($J5&gt;0,G5/$J5,0)</f>
        <v>0.38095238095238093</v>
      </c>
      <c r="L5" s="13">
        <f>IF($J5&gt;0,H5/$J5,0)</f>
        <v>0.23809523809523808</v>
      </c>
      <c r="M5" s="13">
        <f>IF($J5&gt;0,I5/$J5,0)</f>
        <v>0.11904761904761904</v>
      </c>
      <c r="N5" s="13">
        <f>IF($J5&gt;0,G5/D5*10+H5/E5*10+I5/F5*10,0)</f>
        <v>30</v>
      </c>
      <c r="O5" s="14"/>
    </row>
    <row r="6" spans="1:34" ht="24.75" customHeight="1" x14ac:dyDescent="0.25">
      <c r="A6" s="26"/>
      <c r="B6" s="28"/>
      <c r="C6" s="15" t="s">
        <v>19</v>
      </c>
      <c r="D6" s="16">
        <v>14</v>
      </c>
      <c r="E6" s="16">
        <v>9</v>
      </c>
      <c r="F6" s="16">
        <v>4</v>
      </c>
      <c r="G6" s="17">
        <v>14</v>
      </c>
      <c r="H6" s="17">
        <v>9</v>
      </c>
      <c r="I6" s="17">
        <v>2</v>
      </c>
      <c r="J6" s="30"/>
      <c r="K6" s="18">
        <f>IF($J5&gt;0,G6/$J5,0)</f>
        <v>0.33333333333333331</v>
      </c>
      <c r="L6" s="18">
        <f>IF($J5&gt;0,H6/$J5,0)</f>
        <v>0.21428571428571427</v>
      </c>
      <c r="M6" s="18">
        <f>IF($J5&gt;0,I6/$J5,0)</f>
        <v>4.7619047619047616E-2</v>
      </c>
      <c r="N6" s="18">
        <f>IF($J5&gt;0,G6/D6*10+H6/E6*10+I6/F6*10,0)</f>
        <v>25</v>
      </c>
      <c r="O6" s="14"/>
    </row>
    <row r="7" spans="1:34" ht="24.75" customHeight="1" x14ac:dyDescent="0.25">
      <c r="A7" s="25">
        <v>2</v>
      </c>
      <c r="B7" s="27">
        <v>203</v>
      </c>
      <c r="C7" s="10" t="s">
        <v>20</v>
      </c>
      <c r="D7" s="11">
        <v>13</v>
      </c>
      <c r="E7" s="11">
        <v>8</v>
      </c>
      <c r="F7" s="11">
        <v>4</v>
      </c>
      <c r="G7" s="12">
        <v>13</v>
      </c>
      <c r="H7" s="12">
        <v>8</v>
      </c>
      <c r="I7" s="12">
        <v>4</v>
      </c>
      <c r="J7" s="29">
        <v>43</v>
      </c>
      <c r="K7" s="13">
        <f>IF($J7&gt;0,G7/$J7,0)</f>
        <v>0.30232558139534882</v>
      </c>
      <c r="L7" s="13">
        <f>IF($J7&gt;0,H7/$J7,0)</f>
        <v>0.18604651162790697</v>
      </c>
      <c r="M7" s="13">
        <f>IF($J7&gt;0,I7/$J7,0)</f>
        <v>9.3023255813953487E-2</v>
      </c>
      <c r="N7" s="13">
        <f>IF($J7&gt;0,G7/D7*10+H7/E7*10+I7/F7*10,0)</f>
        <v>30</v>
      </c>
      <c r="O7" s="14"/>
    </row>
    <row r="8" spans="1:34" ht="24.75" customHeight="1" x14ac:dyDescent="0.25">
      <c r="A8" s="26"/>
      <c r="B8" s="28"/>
      <c r="C8" s="15" t="s">
        <v>19</v>
      </c>
      <c r="D8" s="16">
        <v>14</v>
      </c>
      <c r="E8" s="16">
        <v>9</v>
      </c>
      <c r="F8" s="16">
        <v>4</v>
      </c>
      <c r="G8" s="17">
        <v>5</v>
      </c>
      <c r="H8" s="17">
        <v>9</v>
      </c>
      <c r="I8" s="17">
        <v>4</v>
      </c>
      <c r="J8" s="30"/>
      <c r="K8" s="18">
        <f>IF($J7&gt;0,G8/$J7,0)</f>
        <v>0.11627906976744186</v>
      </c>
      <c r="L8" s="18">
        <f>IF($J7&gt;0,H8/$J7,0)</f>
        <v>0.20930232558139536</v>
      </c>
      <c r="M8" s="18">
        <f>IF($J7&gt;0,I8/$J7,0)</f>
        <v>9.3023255813953487E-2</v>
      </c>
      <c r="N8" s="18">
        <f>IF($J7&gt;0,G8/D8*10+H8/E8*10+I8/F8*10,0)</f>
        <v>23.571428571428569</v>
      </c>
      <c r="O8" s="14"/>
    </row>
    <row r="9" spans="1:34" ht="24.75" customHeight="1" x14ac:dyDescent="0.25">
      <c r="A9" s="25">
        <v>3</v>
      </c>
      <c r="B9" s="27">
        <v>276</v>
      </c>
      <c r="C9" s="10" t="s">
        <v>21</v>
      </c>
      <c r="D9" s="11">
        <v>12</v>
      </c>
      <c r="E9" s="11">
        <v>8</v>
      </c>
      <c r="F9" s="11">
        <v>4</v>
      </c>
      <c r="G9" s="12">
        <v>11</v>
      </c>
      <c r="H9" s="12">
        <v>8</v>
      </c>
      <c r="I9" s="12">
        <v>2</v>
      </c>
      <c r="J9" s="29">
        <v>39</v>
      </c>
      <c r="K9" s="13">
        <f>IF($J9&gt;0,G9/$J9,0)</f>
        <v>0.28205128205128205</v>
      </c>
      <c r="L9" s="13">
        <f>IF($J9&gt;0,H9/$J9,0)</f>
        <v>0.20512820512820512</v>
      </c>
      <c r="M9" s="13">
        <f>IF($J9&gt;0,I9/$J9,0)</f>
        <v>5.128205128205128E-2</v>
      </c>
      <c r="N9" s="13">
        <f>IF($J9&gt;0,G9/D9*10+H9/E9*10+I9/F9*10,0)</f>
        <v>24.166666666666664</v>
      </c>
      <c r="O9" s="14"/>
    </row>
    <row r="10" spans="1:34" ht="24.75" customHeight="1" x14ac:dyDescent="0.25">
      <c r="A10" s="26"/>
      <c r="B10" s="28"/>
      <c r="C10" s="15" t="s">
        <v>17</v>
      </c>
      <c r="D10" s="16">
        <v>21</v>
      </c>
      <c r="E10" s="16">
        <v>13</v>
      </c>
      <c r="F10" s="16">
        <v>7</v>
      </c>
      <c r="G10" s="17">
        <v>21</v>
      </c>
      <c r="H10" s="17">
        <v>13</v>
      </c>
      <c r="I10" s="17">
        <v>7</v>
      </c>
      <c r="J10" s="30"/>
      <c r="K10" s="18">
        <f>IF($J9&gt;0,G10/$J9,0)</f>
        <v>0.53846153846153844</v>
      </c>
      <c r="L10" s="18">
        <f>IF($J9&gt;0,H10/$J9,0)</f>
        <v>0.33333333333333331</v>
      </c>
      <c r="M10" s="18">
        <f>IF($J9&gt;0,I10/$J9,0)</f>
        <v>0.17948717948717949</v>
      </c>
      <c r="N10" s="18">
        <f>IF($J9&gt;0,G10/D10*10+H10/E10*10+I10/F10*10,0)</f>
        <v>30</v>
      </c>
      <c r="O10" s="14"/>
    </row>
    <row r="11" spans="1:34" ht="24.75" customHeight="1" x14ac:dyDescent="0.25">
      <c r="A11" s="25">
        <v>4</v>
      </c>
      <c r="B11" s="27">
        <v>317</v>
      </c>
      <c r="C11" s="10" t="s">
        <v>18</v>
      </c>
      <c r="D11" s="11">
        <v>22</v>
      </c>
      <c r="E11" s="11">
        <v>14</v>
      </c>
      <c r="F11" s="11">
        <v>7</v>
      </c>
      <c r="G11" s="12">
        <v>22</v>
      </c>
      <c r="H11" s="12">
        <v>14</v>
      </c>
      <c r="I11" s="12">
        <v>7</v>
      </c>
      <c r="J11" s="29">
        <v>31</v>
      </c>
      <c r="K11" s="13">
        <f>IF($J11&gt;0,G11/$J11,0)</f>
        <v>0.70967741935483875</v>
      </c>
      <c r="L11" s="13">
        <f>IF($J11&gt;0,H11/$J11,0)</f>
        <v>0.45161290322580644</v>
      </c>
      <c r="M11" s="13">
        <f>IF($J11&gt;0,I11/$J11,0)</f>
        <v>0.22580645161290322</v>
      </c>
      <c r="N11" s="13">
        <f>IF($J11&gt;0,G11/D11*10+H11/E11*10+I11/F11*10,0)</f>
        <v>30</v>
      </c>
      <c r="O11" s="14"/>
    </row>
    <row r="12" spans="1:34" ht="24.75" customHeight="1" x14ac:dyDescent="0.25">
      <c r="A12" s="26"/>
      <c r="B12" s="28"/>
      <c r="C12" s="15" t="s">
        <v>22</v>
      </c>
      <c r="D12" s="16">
        <v>13</v>
      </c>
      <c r="E12" s="16">
        <v>8</v>
      </c>
      <c r="F12" s="16">
        <v>4</v>
      </c>
      <c r="G12" s="17">
        <v>13</v>
      </c>
      <c r="H12" s="17">
        <v>8</v>
      </c>
      <c r="I12" s="17">
        <v>2</v>
      </c>
      <c r="J12" s="30"/>
      <c r="K12" s="18">
        <f>IF($J11&gt;0,G12/$J11,0)</f>
        <v>0.41935483870967744</v>
      </c>
      <c r="L12" s="18">
        <f>IF($J11&gt;0,H12/$J11,0)</f>
        <v>0.25806451612903225</v>
      </c>
      <c r="M12" s="18">
        <f>IF($J11&gt;0,I12/$J11,0)</f>
        <v>6.4516129032258063E-2</v>
      </c>
      <c r="N12" s="18">
        <f>IF($J11&gt;0,G12/D12*10+H12/E12*10+I12/F12*10,0)</f>
        <v>25</v>
      </c>
      <c r="O12" s="14"/>
    </row>
    <row r="13" spans="1:34" ht="24.75" customHeight="1" x14ac:dyDescent="0.25">
      <c r="A13" s="25">
        <v>5</v>
      </c>
      <c r="B13" s="27">
        <v>328</v>
      </c>
      <c r="C13" s="10" t="s">
        <v>15</v>
      </c>
      <c r="D13" s="11">
        <v>12</v>
      </c>
      <c r="E13" s="11">
        <v>8</v>
      </c>
      <c r="F13" s="11">
        <v>4</v>
      </c>
      <c r="G13" s="12">
        <v>12</v>
      </c>
      <c r="H13" s="12">
        <v>8</v>
      </c>
      <c r="I13" s="12">
        <v>4</v>
      </c>
      <c r="J13" s="29">
        <v>26</v>
      </c>
      <c r="K13" s="13">
        <f>IF($J13&gt;0,G13/$J13,0)</f>
        <v>0.46153846153846156</v>
      </c>
      <c r="L13" s="13">
        <f>IF($J13&gt;0,H13/$J13,0)</f>
        <v>0.30769230769230771</v>
      </c>
      <c r="M13" s="13">
        <f>IF($J13&gt;0,I13/$J13,0)</f>
        <v>0.15384615384615385</v>
      </c>
      <c r="N13" s="13">
        <f>IF($J13&gt;0,G13/D13*10+H13/E13*10+I13/F13*10,0)</f>
        <v>30</v>
      </c>
      <c r="O13" s="14"/>
    </row>
    <row r="14" spans="1:34" ht="24.75" customHeight="1" x14ac:dyDescent="0.25">
      <c r="A14" s="26"/>
      <c r="B14" s="28"/>
      <c r="C14" s="15" t="s">
        <v>22</v>
      </c>
      <c r="D14" s="16">
        <v>13</v>
      </c>
      <c r="E14" s="16">
        <v>8</v>
      </c>
      <c r="F14" s="16">
        <v>4</v>
      </c>
      <c r="G14" s="17">
        <v>7</v>
      </c>
      <c r="H14" s="17">
        <v>8</v>
      </c>
      <c r="I14" s="17">
        <v>4</v>
      </c>
      <c r="J14" s="30"/>
      <c r="K14" s="18">
        <f>IF($J13&gt;0,G14/$J13,0)</f>
        <v>0.26923076923076922</v>
      </c>
      <c r="L14" s="18">
        <f>IF($J13&gt;0,H14/$J13,0)</f>
        <v>0.30769230769230771</v>
      </c>
      <c r="M14" s="18">
        <f>IF($J13&gt;0,I14/$J13,0)</f>
        <v>0.15384615384615385</v>
      </c>
      <c r="N14" s="18">
        <f>IF($J13&gt;0,G14/D14*10+H14/E14*10+I14/F14*10,0)</f>
        <v>25.384615384615383</v>
      </c>
      <c r="O14" s="14"/>
    </row>
    <row r="15" spans="1:34" ht="24.75" customHeight="1" x14ac:dyDescent="0.25">
      <c r="A15" s="25">
        <v>6</v>
      </c>
      <c r="B15" s="27">
        <v>332</v>
      </c>
      <c r="C15" s="10" t="s">
        <v>14</v>
      </c>
      <c r="D15" s="11">
        <v>16</v>
      </c>
      <c r="E15" s="11">
        <v>10</v>
      </c>
      <c r="F15" s="11">
        <v>5</v>
      </c>
      <c r="G15" s="12">
        <v>6</v>
      </c>
      <c r="H15" s="12">
        <v>6</v>
      </c>
      <c r="I15" s="12">
        <v>3</v>
      </c>
      <c r="J15" s="29">
        <v>28</v>
      </c>
      <c r="K15" s="13">
        <f>IF($J15&gt;0,G15/$J15,0)</f>
        <v>0.21428571428571427</v>
      </c>
      <c r="L15" s="13">
        <f>IF($J15&gt;0,H15/$J15,0)</f>
        <v>0.21428571428571427</v>
      </c>
      <c r="M15" s="13">
        <f>IF($J15&gt;0,I15/$J15,0)</f>
        <v>0.10714285714285714</v>
      </c>
      <c r="N15" s="13">
        <f>IF($J15&gt;0,G15/D15*10+H15/E15*10+I15/F15*10,0)</f>
        <v>15.75</v>
      </c>
      <c r="O15" s="14"/>
    </row>
    <row r="16" spans="1:34" ht="24.75" customHeight="1" x14ac:dyDescent="0.25">
      <c r="A16" s="26"/>
      <c r="B16" s="28"/>
      <c r="C16" s="15" t="s">
        <v>21</v>
      </c>
      <c r="D16" s="16">
        <v>12</v>
      </c>
      <c r="E16" s="16">
        <v>8</v>
      </c>
      <c r="F16" s="16">
        <v>4</v>
      </c>
      <c r="G16" s="17">
        <v>12</v>
      </c>
      <c r="H16" s="17">
        <v>8</v>
      </c>
      <c r="I16" s="17">
        <v>4</v>
      </c>
      <c r="J16" s="30"/>
      <c r="K16" s="18">
        <f>IF($J15&gt;0,G16/$J15,0)</f>
        <v>0.42857142857142855</v>
      </c>
      <c r="L16" s="18">
        <f>IF($J15&gt;0,H16/$J15,0)</f>
        <v>0.2857142857142857</v>
      </c>
      <c r="M16" s="18">
        <f>IF($J15&gt;0,I16/$J15,0)</f>
        <v>0.14285714285714285</v>
      </c>
      <c r="N16" s="18">
        <f>IF($J15&gt;0,G16/D16*10+H16/E16*10+I16/F16*10,0)</f>
        <v>30</v>
      </c>
      <c r="O16" s="14"/>
    </row>
    <row r="17" spans="1:15" ht="24.75" customHeight="1" x14ac:dyDescent="0.25">
      <c r="A17" s="25">
        <v>7</v>
      </c>
      <c r="B17" s="27">
        <v>384</v>
      </c>
      <c r="C17" s="10" t="s">
        <v>23</v>
      </c>
      <c r="D17" s="11">
        <v>12</v>
      </c>
      <c r="E17" s="11">
        <v>8</v>
      </c>
      <c r="F17" s="11">
        <v>4</v>
      </c>
      <c r="G17" s="12">
        <v>7</v>
      </c>
      <c r="H17" s="12">
        <v>9</v>
      </c>
      <c r="I17" s="12">
        <v>0</v>
      </c>
      <c r="J17" s="29">
        <v>22</v>
      </c>
      <c r="K17" s="13">
        <f>IF($J17&gt;0,G17/$J17,0)</f>
        <v>0.31818181818181818</v>
      </c>
      <c r="L17" s="13">
        <f>IF($J17&gt;0,H17/$J17,0)</f>
        <v>0.40909090909090912</v>
      </c>
      <c r="M17" s="13">
        <f>IF($J17&gt;0,I17/$J17,0)</f>
        <v>0</v>
      </c>
      <c r="N17" s="13">
        <f>IF($J17&gt;0,G17/D17*10+H17/E17*10+I17/F17*10,0)</f>
        <v>17.083333333333336</v>
      </c>
      <c r="O17" s="14"/>
    </row>
    <row r="18" spans="1:15" ht="24.75" customHeight="1" x14ac:dyDescent="0.25">
      <c r="A18" s="26"/>
      <c r="B18" s="28"/>
      <c r="C18" s="15" t="s">
        <v>16</v>
      </c>
      <c r="D18" s="16">
        <v>14</v>
      </c>
      <c r="E18" s="16">
        <v>9</v>
      </c>
      <c r="F18" s="16">
        <v>4</v>
      </c>
      <c r="G18" s="17">
        <v>14</v>
      </c>
      <c r="H18" s="17">
        <v>9</v>
      </c>
      <c r="I18" s="17">
        <v>4</v>
      </c>
      <c r="J18" s="30"/>
      <c r="K18" s="18">
        <f>IF($J17&gt;0,G18/$J17,0)</f>
        <v>0.63636363636363635</v>
      </c>
      <c r="L18" s="18">
        <f>IF($J17&gt;0,H18/$J17,0)</f>
        <v>0.40909090909090912</v>
      </c>
      <c r="M18" s="18">
        <f>IF($J17&gt;0,I18/$J17,0)</f>
        <v>0.18181818181818182</v>
      </c>
      <c r="N18" s="18">
        <f>IF($J17&gt;0,G18/D18*10+H18/E18*10+I18/F18*10,0)</f>
        <v>30</v>
      </c>
      <c r="O18" s="14"/>
    </row>
    <row r="19" spans="1:15" ht="24.75" customHeight="1" x14ac:dyDescent="0.25">
      <c r="A19" s="25">
        <v>8</v>
      </c>
      <c r="B19" s="27">
        <v>411</v>
      </c>
      <c r="C19" s="10" t="s">
        <v>23</v>
      </c>
      <c r="D19" s="11">
        <v>12</v>
      </c>
      <c r="E19" s="11">
        <v>8</v>
      </c>
      <c r="F19" s="11">
        <v>4</v>
      </c>
      <c r="G19" s="12">
        <v>11</v>
      </c>
      <c r="H19" s="12">
        <v>8</v>
      </c>
      <c r="I19" s="12">
        <v>1</v>
      </c>
      <c r="J19" s="29">
        <v>42</v>
      </c>
      <c r="K19" s="13">
        <f>IF($J19&gt;0,G19/$J19,0)</f>
        <v>0.26190476190476192</v>
      </c>
      <c r="L19" s="13">
        <f>IF($J19&gt;0,H19/$J19,0)</f>
        <v>0.19047619047619047</v>
      </c>
      <c r="M19" s="13">
        <f>IF($J19&gt;0,I19/$J19,0)</f>
        <v>2.3809523809523808E-2</v>
      </c>
      <c r="N19" s="13">
        <f>IF($J19&gt;0,G19/D19*10+H19/E19*10+I19/F19*10,0)</f>
        <v>21.666666666666664</v>
      </c>
      <c r="O19" s="14"/>
    </row>
    <row r="20" spans="1:15" ht="24.75" customHeight="1" x14ac:dyDescent="0.25">
      <c r="A20" s="26"/>
      <c r="B20" s="28"/>
      <c r="C20" s="15" t="s">
        <v>24</v>
      </c>
      <c r="D20" s="16">
        <v>12</v>
      </c>
      <c r="E20" s="16">
        <v>8</v>
      </c>
      <c r="F20" s="16">
        <v>4</v>
      </c>
      <c r="G20" s="17">
        <v>12</v>
      </c>
      <c r="H20" s="17">
        <v>8</v>
      </c>
      <c r="I20" s="17">
        <v>4</v>
      </c>
      <c r="J20" s="30"/>
      <c r="K20" s="18">
        <f>IF($J19&gt;0,G20/$J19,0)</f>
        <v>0.2857142857142857</v>
      </c>
      <c r="L20" s="18">
        <f>IF($J19&gt;0,H20/$J19,0)</f>
        <v>0.19047619047619047</v>
      </c>
      <c r="M20" s="18">
        <f>IF($J19&gt;0,I20/$J19,0)</f>
        <v>9.5238095238095233E-2</v>
      </c>
      <c r="N20" s="18">
        <f>IF($J19&gt;0,G20/D20*10+H20/E20*10+I20/F20*10,0)</f>
        <v>30</v>
      </c>
      <c r="O20" s="14"/>
    </row>
    <row r="21" spans="1:15" ht="24.75" customHeight="1" x14ac:dyDescent="0.25">
      <c r="A21" s="25">
        <v>9</v>
      </c>
      <c r="B21" s="27"/>
      <c r="C21" s="10" t="s">
        <v>13</v>
      </c>
      <c r="D21" s="11" t="s">
        <v>13</v>
      </c>
      <c r="E21" s="11" t="s">
        <v>13</v>
      </c>
      <c r="F21" s="11" t="s">
        <v>13</v>
      </c>
      <c r="G21" s="12"/>
      <c r="H21" s="12"/>
      <c r="I21" s="12"/>
      <c r="J21" s="29"/>
      <c r="K21" s="13">
        <f>IF($J21&gt;0,G21/$J21,0)</f>
        <v>0</v>
      </c>
      <c r="L21" s="13">
        <f>IF($J21&gt;0,H21/$J21,0)</f>
        <v>0</v>
      </c>
      <c r="M21" s="13">
        <f>IF($J21&gt;0,I21/$J21,0)</f>
        <v>0</v>
      </c>
      <c r="N21" s="13">
        <f>IF($J21&gt;0,G21/D21*10+H21/E21*10+I21/F21*10,0)</f>
        <v>0</v>
      </c>
      <c r="O21" s="14"/>
    </row>
    <row r="22" spans="1:15" ht="24.75" customHeight="1" x14ac:dyDescent="0.25">
      <c r="A22" s="26"/>
      <c r="B22" s="28"/>
      <c r="C22" s="15" t="s">
        <v>13</v>
      </c>
      <c r="D22" s="16" t="s">
        <v>13</v>
      </c>
      <c r="E22" s="16" t="s">
        <v>13</v>
      </c>
      <c r="F22" s="16" t="s">
        <v>13</v>
      </c>
      <c r="G22" s="17"/>
      <c r="H22" s="17"/>
      <c r="I22" s="17"/>
      <c r="J22" s="30"/>
      <c r="K22" s="18">
        <f>IF($J21&gt;0,G22/$J21,0)</f>
        <v>0</v>
      </c>
      <c r="L22" s="18">
        <f>IF($J21&gt;0,H22/$J21,0)</f>
        <v>0</v>
      </c>
      <c r="M22" s="18">
        <f>IF($J21&gt;0,I22/$J21,0)</f>
        <v>0</v>
      </c>
      <c r="N22" s="18">
        <f>IF($J21&gt;0,G22/D22*10+H22/E22*10+I22/F22*10,0)</f>
        <v>0</v>
      </c>
      <c r="O22" s="14"/>
    </row>
    <row r="23" spans="1:15" ht="24.75" customHeight="1" x14ac:dyDescent="0.25">
      <c r="A23" s="25">
        <v>10</v>
      </c>
      <c r="B23" s="27"/>
      <c r="C23" s="10" t="s">
        <v>13</v>
      </c>
      <c r="D23" s="11" t="s">
        <v>13</v>
      </c>
      <c r="E23" s="11" t="s">
        <v>13</v>
      </c>
      <c r="F23" s="11" t="s">
        <v>13</v>
      </c>
      <c r="G23" s="12"/>
      <c r="H23" s="12"/>
      <c r="I23" s="12"/>
      <c r="J23" s="29"/>
      <c r="K23" s="13">
        <f>IF($J23&gt;0,G23/$J23,0)</f>
        <v>0</v>
      </c>
      <c r="L23" s="13">
        <f>IF($J23&gt;0,H23/$J23,0)</f>
        <v>0</v>
      </c>
      <c r="M23" s="13">
        <f>IF($J23&gt;0,I23/$J23,0)</f>
        <v>0</v>
      </c>
      <c r="N23" s="13">
        <f>IF($J23&gt;0,G23/D23*10+H23/E23*10+I23/F23*10,0)</f>
        <v>0</v>
      </c>
      <c r="O23" s="14"/>
    </row>
    <row r="24" spans="1:15" ht="24.75" customHeight="1" x14ac:dyDescent="0.25">
      <c r="A24" s="26"/>
      <c r="B24" s="28"/>
      <c r="C24" s="15" t="s">
        <v>13</v>
      </c>
      <c r="D24" s="16" t="s">
        <v>13</v>
      </c>
      <c r="E24" s="16" t="s">
        <v>13</v>
      </c>
      <c r="F24" s="16" t="s">
        <v>13</v>
      </c>
      <c r="G24" s="17"/>
      <c r="H24" s="17"/>
      <c r="I24" s="17"/>
      <c r="J24" s="30"/>
      <c r="K24" s="18">
        <f>IF($J23&gt;0,G24/$J23,0)</f>
        <v>0</v>
      </c>
      <c r="L24" s="18">
        <f>IF($J23&gt;0,H24/$J23,0)</f>
        <v>0</v>
      </c>
      <c r="M24" s="18">
        <f>IF($J23&gt;0,I24/$J23,0)</f>
        <v>0</v>
      </c>
      <c r="N24" s="18">
        <f>IF($J23&gt;0,G24/D24*10+H24/E24*10+I24/F24*10,0)</f>
        <v>0</v>
      </c>
      <c r="O24" s="14"/>
    </row>
    <row r="25" spans="1:15" ht="24.75" customHeight="1" x14ac:dyDescent="0.25">
      <c r="A25" s="25">
        <v>11</v>
      </c>
      <c r="B25" s="27"/>
      <c r="C25" s="10" t="s">
        <v>13</v>
      </c>
      <c r="D25" s="11" t="s">
        <v>13</v>
      </c>
      <c r="E25" s="11" t="s">
        <v>13</v>
      </c>
      <c r="F25" s="11" t="s">
        <v>13</v>
      </c>
      <c r="G25" s="12"/>
      <c r="H25" s="12"/>
      <c r="I25" s="12"/>
      <c r="J25" s="29"/>
      <c r="K25" s="13">
        <f>IF($J25&gt;0,G25/$J25,0)</f>
        <v>0</v>
      </c>
      <c r="L25" s="13">
        <f>IF($J25&gt;0,H25/$J25,0)</f>
        <v>0</v>
      </c>
      <c r="M25" s="13">
        <f>IF($J25&gt;0,I25/$J25,0)</f>
        <v>0</v>
      </c>
      <c r="N25" s="13">
        <f>IF($J25&gt;0,G25/D25*10+H25/E25*10+I25/F25*10,0)</f>
        <v>0</v>
      </c>
      <c r="O25" s="14"/>
    </row>
    <row r="26" spans="1:15" ht="24.75" customHeight="1" x14ac:dyDescent="0.25">
      <c r="A26" s="26"/>
      <c r="B26" s="28"/>
      <c r="C26" s="15" t="s">
        <v>13</v>
      </c>
      <c r="D26" s="16" t="s">
        <v>13</v>
      </c>
      <c r="E26" s="16" t="s">
        <v>13</v>
      </c>
      <c r="F26" s="16" t="s">
        <v>13</v>
      </c>
      <c r="G26" s="17"/>
      <c r="H26" s="17"/>
      <c r="I26" s="17"/>
      <c r="J26" s="30"/>
      <c r="K26" s="18">
        <f>IF($J25&gt;0,G26/$J25,0)</f>
        <v>0</v>
      </c>
      <c r="L26" s="18">
        <f>IF($J25&gt;0,H26/$J25,0)</f>
        <v>0</v>
      </c>
      <c r="M26" s="18">
        <f>IF($J25&gt;0,I26/$J25,0)</f>
        <v>0</v>
      </c>
      <c r="N26" s="18">
        <f>IF($J25&gt;0,G26/D26*10+H26/E26*10+I26/F26*10,0)</f>
        <v>0</v>
      </c>
      <c r="O26" s="14"/>
    </row>
    <row r="27" spans="1:15" ht="24.75" customHeight="1" x14ac:dyDescent="0.25">
      <c r="A27" s="25">
        <v>12</v>
      </c>
      <c r="B27" s="27"/>
      <c r="C27" s="10" t="s">
        <v>13</v>
      </c>
      <c r="D27" s="11" t="s">
        <v>13</v>
      </c>
      <c r="E27" s="11" t="s">
        <v>13</v>
      </c>
      <c r="F27" s="11" t="s">
        <v>13</v>
      </c>
      <c r="G27" s="12"/>
      <c r="H27" s="12"/>
      <c r="I27" s="12"/>
      <c r="J27" s="29"/>
      <c r="K27" s="13">
        <f>IF($J27&gt;0,G27/$J27,0)</f>
        <v>0</v>
      </c>
      <c r="L27" s="13">
        <f>IF($J27&gt;0,H27/$J27,0)</f>
        <v>0</v>
      </c>
      <c r="M27" s="13">
        <f>IF($J27&gt;0,I27/$J27,0)</f>
        <v>0</v>
      </c>
      <c r="N27" s="13">
        <f>IF($J27&gt;0,G27/D27*10+H27/E27*10+I27/F27*10,0)</f>
        <v>0</v>
      </c>
      <c r="O27" s="14"/>
    </row>
    <row r="28" spans="1:15" ht="24.75" customHeight="1" x14ac:dyDescent="0.25">
      <c r="A28" s="26"/>
      <c r="B28" s="28"/>
      <c r="C28" s="15" t="s">
        <v>13</v>
      </c>
      <c r="D28" s="16" t="s">
        <v>13</v>
      </c>
      <c r="E28" s="16" t="s">
        <v>13</v>
      </c>
      <c r="F28" s="16" t="s">
        <v>13</v>
      </c>
      <c r="G28" s="17"/>
      <c r="H28" s="17"/>
      <c r="I28" s="17"/>
      <c r="J28" s="30"/>
      <c r="K28" s="18">
        <f>IF($J27&gt;0,G28/$J27,0)</f>
        <v>0</v>
      </c>
      <c r="L28" s="18">
        <f>IF($J27&gt;0,H28/$J27,0)</f>
        <v>0</v>
      </c>
      <c r="M28" s="18">
        <f>IF($J27&gt;0,I28/$J27,0)</f>
        <v>0</v>
      </c>
      <c r="N28" s="18">
        <f>IF($J27&gt;0,G28/D28*10+H28/E28*10+I28/F28*10,0)</f>
        <v>0</v>
      </c>
      <c r="O28" s="14"/>
    </row>
    <row r="29" spans="1:15" ht="18" customHeight="1" x14ac:dyDescent="0.3">
      <c r="A29" s="19"/>
      <c r="B29" s="19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</row>
    <row r="30" spans="1:15" ht="18" customHeight="1" x14ac:dyDescent="0.3">
      <c r="A30" s="36"/>
      <c r="B30" s="21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</row>
    <row r="31" spans="1:15" ht="18" customHeight="1" x14ac:dyDescent="0.3">
      <c r="A31" s="36"/>
      <c r="B31" s="21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</row>
    <row r="32" spans="1:15" ht="18" customHeight="1" x14ac:dyDescent="0.3">
      <c r="A32" s="19"/>
      <c r="B32" s="19"/>
      <c r="C32" s="20"/>
      <c r="D32" s="20"/>
      <c r="E32" s="20"/>
      <c r="F32" s="20"/>
      <c r="G32" s="20"/>
      <c r="H32" s="20"/>
      <c r="I32" s="20"/>
      <c r="J32" s="22"/>
      <c r="K32" s="22"/>
      <c r="L32" s="22"/>
      <c r="M32" s="22"/>
      <c r="N32" s="20"/>
    </row>
    <row r="33" spans="1:14" ht="18" customHeight="1" x14ac:dyDescent="0.3">
      <c r="A33" s="19"/>
      <c r="B33" s="19"/>
      <c r="C33" s="20"/>
      <c r="D33" s="20"/>
      <c r="E33" s="20"/>
      <c r="F33" s="20"/>
      <c r="G33" s="20"/>
      <c r="H33" s="20"/>
      <c r="I33" s="20"/>
      <c r="J33" s="22"/>
      <c r="K33" s="22"/>
      <c r="L33" s="22"/>
      <c r="M33" s="22"/>
      <c r="N33" s="20"/>
    </row>
    <row r="34" spans="1:14" ht="18" customHeight="1" x14ac:dyDescent="0.3">
      <c r="A34" s="19"/>
      <c r="B34" s="19"/>
      <c r="C34" s="20"/>
      <c r="D34" s="20"/>
      <c r="E34" s="20"/>
      <c r="F34" s="20"/>
      <c r="G34" s="20"/>
      <c r="H34" s="20"/>
      <c r="I34" s="20"/>
      <c r="J34" s="22"/>
      <c r="K34" s="22"/>
      <c r="L34" s="22"/>
      <c r="M34" s="22"/>
      <c r="N34" s="20"/>
    </row>
    <row r="35" spans="1:14" ht="18" customHeight="1" x14ac:dyDescent="0.3">
      <c r="A35" s="19"/>
      <c r="B35" s="19"/>
      <c r="C35" s="20"/>
      <c r="D35" s="20"/>
      <c r="E35" s="20"/>
      <c r="F35" s="20"/>
      <c r="G35" s="20"/>
      <c r="H35" s="20"/>
      <c r="I35" s="20"/>
      <c r="J35" s="22"/>
      <c r="K35" s="22"/>
      <c r="L35" s="22"/>
      <c r="M35" s="22"/>
      <c r="N35" s="20"/>
    </row>
    <row r="36" spans="1:14" ht="18" customHeight="1" x14ac:dyDescent="0.3">
      <c r="A36" s="19"/>
      <c r="B36" s="19"/>
      <c r="C36" s="20"/>
      <c r="D36" s="20"/>
      <c r="E36" s="20"/>
      <c r="F36" s="20"/>
      <c r="G36" s="20"/>
      <c r="H36" s="20"/>
      <c r="I36" s="20"/>
      <c r="J36" s="22"/>
      <c r="K36" s="22"/>
      <c r="L36" s="22"/>
      <c r="M36" s="22"/>
      <c r="N36" s="20"/>
    </row>
    <row r="37" spans="1:14" ht="18" customHeight="1" x14ac:dyDescent="0.3">
      <c r="A37" s="19"/>
      <c r="B37" s="19"/>
      <c r="C37" s="20"/>
      <c r="D37" s="20"/>
      <c r="E37" s="20"/>
      <c r="F37" s="20"/>
      <c r="G37" s="20"/>
      <c r="H37" s="20"/>
      <c r="I37" s="20"/>
      <c r="J37" s="22"/>
      <c r="K37" s="22"/>
      <c r="L37" s="22"/>
      <c r="M37" s="22"/>
      <c r="N37" s="20"/>
    </row>
  </sheetData>
  <protectedRanges>
    <protectedRange sqref="G5:J28" name="Bereik1"/>
    <protectedRange sqref="B5:B28" name="Bereik2"/>
  </protectedRanges>
  <mergeCells count="43">
    <mergeCell ref="E1:N1"/>
    <mergeCell ref="A23:A24"/>
    <mergeCell ref="B23:B24"/>
    <mergeCell ref="J23:J24"/>
    <mergeCell ref="A30:A31"/>
    <mergeCell ref="A25:A26"/>
    <mergeCell ref="B25:B26"/>
    <mergeCell ref="J25:J26"/>
    <mergeCell ref="A27:A28"/>
    <mergeCell ref="B27:B28"/>
    <mergeCell ref="J27:J28"/>
    <mergeCell ref="A19:A20"/>
    <mergeCell ref="B19:B20"/>
    <mergeCell ref="J19:J20"/>
    <mergeCell ref="A21:A22"/>
    <mergeCell ref="B21:B22"/>
    <mergeCell ref="J21:J22"/>
    <mergeCell ref="A15:A16"/>
    <mergeCell ref="B15:B16"/>
    <mergeCell ref="J15:J16"/>
    <mergeCell ref="A17:A18"/>
    <mergeCell ref="B17:B18"/>
    <mergeCell ref="J17:J18"/>
    <mergeCell ref="A11:A12"/>
    <mergeCell ref="B11:B12"/>
    <mergeCell ref="J11:J12"/>
    <mergeCell ref="A13:A14"/>
    <mergeCell ref="B13:B14"/>
    <mergeCell ref="J13:J14"/>
    <mergeCell ref="A7:A8"/>
    <mergeCell ref="B7:B8"/>
    <mergeCell ref="J7:J8"/>
    <mergeCell ref="A9:A10"/>
    <mergeCell ref="B9:B10"/>
    <mergeCell ref="J9:J10"/>
    <mergeCell ref="A5:A6"/>
    <mergeCell ref="B5:B6"/>
    <mergeCell ref="J5:J6"/>
    <mergeCell ref="B2:H2"/>
    <mergeCell ref="I2:N2"/>
    <mergeCell ref="D3:F3"/>
    <mergeCell ref="G3:I3"/>
    <mergeCell ref="K3:M3"/>
  </mergeCells>
  <printOptions horizontalCentered="1"/>
  <pageMargins left="0" right="0" top="0" bottom="0" header="0" footer="0"/>
  <pageSetup paperSize="9" orientation="portrait" r:id="rId1"/>
  <headerFooter alignWithMargins="0"/>
  <ignoredErrors>
    <ignoredError sqref="K6:N28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Daglijst</vt:lpstr>
      <vt:lpstr>Daglijst!Afdrukbereik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2021-01-07T18:19:51Z</cp:lastPrinted>
  <dcterms:created xsi:type="dcterms:W3CDTF">2014-01-26T11:26:19Z</dcterms:created>
  <dcterms:modified xsi:type="dcterms:W3CDTF">2026-01-23T16:53:56Z</dcterms:modified>
</cp:coreProperties>
</file>