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6/"/>
    </mc:Choice>
  </mc:AlternateContent>
  <xr:revisionPtr revIDLastSave="0" documentId="8_{420533DE-85F6-40E7-BB31-9AF81A86C0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<sst xmlns="http://schemas.openxmlformats.org/spreadsheetml/2006/main" count="37" uniqueCount="24">
  <si>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</si>
  <si>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</si>
  <si>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</si>
  <si>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</si>
  <si>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</si>
  <si>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</si>
  <si>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</si>
  <si>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</si>
  <si>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</si>
  <si>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</si>
  <si>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Ad Embregts</t>
  </si>
  <si>
    <t>Peter den Hartog</t>
  </si>
  <si>
    <t>Ad van der Wee</t>
  </si>
  <si>
    <t>Henk Peeters</t>
  </si>
  <si>
    <t>Jaap Geurts</t>
  </si>
  <si>
    <t>Toon van Tilburg</t>
  </si>
  <si>
    <t>Cees Schellekens</t>
  </si>
  <si>
    <t>Cees Krijnen</t>
  </si>
  <si>
    <t>Hans vd Udenhout</t>
  </si>
  <si>
    <t>Frans van de Put</t>
  </si>
  <si>
    <t>John van der Riet</t>
  </si>
  <si>
    <t>Jan Jansen</t>
  </si>
  <si>
    <t>Hans Heijmans</t>
  </si>
  <si>
    <t>Marjan v Tooren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</si>
</sst>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b/>
      <sz val="8"/>
      <name val="Verdana"/>
      <family val="2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1" fillId="0" borderId="0" applyNumberFormat="0" applyFill="0" applyBorder="0" applyAlignment="0" applyProtection="0"/>
    <xf numFmtId="0" fontId="12" fillId="0" borderId="0"/>
    <xf numFmtId="0" fontId="13" fillId="0" borderId="0"/>
    <xf numFmtId="0" fontId="2" fillId="0" borderId="0"/>
    <xf numFmtId="0" fontId="8" fillId="0" borderId="0"/>
    <xf numFmtId="0" fontId="18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0" fillId="0" borderId="0" xfId="0" applyFont="1" applyAlignment="1">
      <alignment vertical="center" wrapText="1"/>
    </xf>
    <xf numFmtId="0" fontId="14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5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7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9" fillId="0" borderId="0" xfId="9" applyFont="1" applyAlignment="1">
      <alignment wrapText="1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9" fillId="0" borderId="8" xfId="9" applyFont="1" applyBorder="1" applyAlignment="1">
      <alignment horizontal="right" wrapText="1"/>
    </xf>
    <xf numFmtId="164" fontId="16" fillId="0" borderId="5" xfId="2" applyNumberFormat="1" applyFont="1" applyBorder="1" applyAlignment="1">
      <alignment horizontal="center" vertical="center"/>
    </xf>
    <xf numFmtId="164" fontId="16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640080</xdr:colOff>
      <xdr:row>1</xdr:row>
      <xdr:rowOff>15240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79347C8-C9CA-4525-88B3-A7E95D0FF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6903720" cy="1661160"/>
        </a:xfrm>
        <a:prstGeom prst="rect">
          <a:avLst/>
        </a:prstGeom>
        <a:noFill/>
        <a:ln w="9525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Documents%20and%20Settings/Leny/Mijn%20documenten/Biljarten%20SBV%20Dongen/SBV%20Dongen%20binnencompetitie/Driebanden/Werkmap%20dagwedstrijden%203-Banden.xlsm" TargetMode="External"/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>
        <row r="3">
          <cell r="A3"/>
        </row>
      </sheetData>
      <sheetData sheetId="1"/>
      <sheetData sheetId="2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9" customWidth="1"/>
    <col min="2" max="2" width="7.6640625" style="9" customWidth="1"/>
    <col min="3" max="3" width="30.6640625" style="9" customWidth="1"/>
    <col min="4" max="8" width="8.6640625" style="9" customWidth="1"/>
    <col min="9" max="9" width="9.6640625" style="9" customWidth="1"/>
    <col min="10" max="10" width="1.33203125" style="9" customWidth="1"/>
    <col min="11" max="11" width="9.6640625" style="9" customWidth="1"/>
    <col min="12" max="12" width="1.33203125" style="9" customWidth="1"/>
    <col min="13" max="13" width="9.6640625" style="9" customWidth="1"/>
    <col min="14" max="14" width="1.33203125" style="9" customWidth="1"/>
    <col min="15" max="15" width="9.6640625" style="9" customWidth="1"/>
    <col min="16" max="16" width="1.33203125" style="9" customWidth="1"/>
    <col min="17" max="17" width="9.6640625" style="9" customWidth="1"/>
    <col min="18" max="18" width="1.33203125" style="9" customWidth="1"/>
    <col min="19" max="19" width="9.6640625" style="9" customWidth="1"/>
    <col min="20" max="20" width="1.33203125" style="9" customWidth="1"/>
    <col min="21" max="21" width="9.6640625" style="9" customWidth="1"/>
    <col min="22" max="22" width="1.33203125" style="9" customWidth="1"/>
    <col min="23" max="23" width="9.6640625" style="9" customWidth="1"/>
    <col min="24" max="24" width="1.33203125" style="9" customWidth="1"/>
    <col min="25" max="16384" width="9.109375" style="9"/>
  </cols>
  <sheetData>
    <row r="1" spans="1:29" s="3" customFormat="1" ht="129.75" customHeight="1" x14ac:dyDescent="0.45">
      <c r="A1" s="1"/>
      <c r="B1" s="1"/>
      <c r="C1" s="1"/>
      <c r="D1" s="27"/>
      <c r="E1" s="27"/>
      <c r="F1" s="27"/>
      <c r="G1" s="27"/>
      <c r="H1" s="27"/>
      <c r="I1" s="27"/>
      <c r="J1" s="19"/>
      <c r="K1" s="19"/>
      <c r="L1" s="19"/>
      <c r="M1" s="19"/>
      <c r="N1" s="19"/>
      <c r="O1" s="19"/>
      <c r="P1" s="19"/>
      <c r="Q1" s="19"/>
      <c r="R1" s="19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s="3" customFormat="1" ht="29.1" customHeight="1" x14ac:dyDescent="0.25">
      <c r="A2" s="4" t="s">
        <v>0</v>
      </c>
      <c r="C2" s="28">
        <v>46111</v>
      </c>
      <c r="D2" s="29"/>
      <c r="E2" s="30" t="s">
        <v>9</v>
      </c>
      <c r="F2" s="30"/>
      <c r="G2" s="30"/>
      <c r="H2" s="30"/>
      <c r="I2" s="31"/>
    </row>
    <row r="3" spans="1:29" ht="36" customHeight="1" x14ac:dyDescent="0.3">
      <c r="A3" s="5" t="s">
        <v>6</v>
      </c>
      <c r="B3" s="6"/>
      <c r="C3" s="7" t="s">
        <v>1</v>
      </c>
      <c r="D3" s="7"/>
      <c r="E3" s="8" t="s">
        <v>5</v>
      </c>
      <c r="F3" s="8" t="s">
        <v>7</v>
      </c>
      <c r="G3" s="7" t="s">
        <v>2</v>
      </c>
      <c r="H3" s="7" t="s">
        <v>4</v>
      </c>
      <c r="I3" s="7" t="s">
        <v>3</v>
      </c>
    </row>
    <row r="4" spans="1:29" ht="24.9" customHeight="1" x14ac:dyDescent="0.3">
      <c r="A4" s="22">
        <v>1</v>
      </c>
      <c r="B4" s="24">
        <v>30</v>
      </c>
      <c r="C4" s="10" t="s">
        <v>11</v>
      </c>
      <c r="D4" s="11">
        <v>12</v>
      </c>
      <c r="E4" s="12">
        <v>8</v>
      </c>
      <c r="F4" s="12">
        <v>3</v>
      </c>
      <c r="G4" s="20">
        <v>42</v>
      </c>
      <c r="H4" s="13">
        <f>IF(G4&gt;0,E4/G4,0)</f>
        <v>0.19047619047619047</v>
      </c>
      <c r="I4" s="13">
        <f>IF(E4&gt;0,E4/D4*10,0)</f>
        <v>6.6666666666666661</v>
      </c>
      <c r="J4" s="14"/>
    </row>
    <row r="5" spans="1:29" ht="24.9" customHeight="1" x14ac:dyDescent="0.3">
      <c r="A5" s="23"/>
      <c r="B5" s="25"/>
      <c r="C5" s="10" t="s">
        <v>18</v>
      </c>
      <c r="D5" s="11">
        <v>20</v>
      </c>
      <c r="E5" s="12">
        <v>20</v>
      </c>
      <c r="F5" s="12">
        <v>3</v>
      </c>
      <c r="G5" s="21"/>
      <c r="H5" s="13">
        <f>IF(G4&gt;0,E5/G4,0)</f>
        <v>0.47619047619047616</v>
      </c>
      <c r="I5" s="13">
        <f t="shared" ref="I5:I27" si="0">IF(E5&gt;0,E5/D5*10,0)</f>
        <v>10</v>
      </c>
      <c r="J5" s="14"/>
    </row>
    <row r="6" spans="1:29" ht="24.9" customHeight="1" x14ac:dyDescent="0.3">
      <c r="A6" s="22">
        <v>2</v>
      </c>
      <c r="B6" s="24">
        <v>38</v>
      </c>
      <c r="C6" s="10" t="s">
        <v>19</v>
      </c>
      <c r="D6" s="11">
        <v>18</v>
      </c>
      <c r="E6" s="12">
        <v>18</v>
      </c>
      <c r="F6" s="12">
        <v>4</v>
      </c>
      <c r="G6" s="20">
        <v>40</v>
      </c>
      <c r="H6" s="13">
        <f>IF(G6&gt;0,E6/G6,0)</f>
        <v>0.45</v>
      </c>
      <c r="I6" s="13">
        <f t="shared" si="0"/>
        <v>10</v>
      </c>
      <c r="J6" s="14"/>
    </row>
    <row r="7" spans="1:29" ht="24.9" customHeight="1" x14ac:dyDescent="0.3">
      <c r="A7" s="23"/>
      <c r="B7" s="25"/>
      <c r="C7" s="10" t="s">
        <v>16</v>
      </c>
      <c r="D7" s="11">
        <v>10</v>
      </c>
      <c r="E7" s="12">
        <v>6</v>
      </c>
      <c r="F7" s="12">
        <v>1</v>
      </c>
      <c r="G7" s="21"/>
      <c r="H7" s="13">
        <f>IF(G6&gt;0,E7/G6,0)</f>
        <v>0.15</v>
      </c>
      <c r="I7" s="13">
        <f t="shared" si="0"/>
        <v>6</v>
      </c>
      <c r="J7" s="14"/>
    </row>
    <row r="8" spans="1:29" ht="24.9" customHeight="1" x14ac:dyDescent="0.3">
      <c r="A8" s="22">
        <v>3</v>
      </c>
      <c r="B8" s="24">
        <v>57</v>
      </c>
      <c r="C8" s="10" t="s">
        <v>20</v>
      </c>
      <c r="D8" s="11">
        <v>10</v>
      </c>
      <c r="E8" s="12">
        <v>10</v>
      </c>
      <c r="F8" s="12">
        <v>1</v>
      </c>
      <c r="G8" s="20">
        <v>42</v>
      </c>
      <c r="H8" s="13">
        <f>IF(G8&gt;0,E8/G8,0)</f>
        <v>0.23809523809523808</v>
      </c>
      <c r="I8" s="13">
        <f t="shared" si="0"/>
        <v>10</v>
      </c>
      <c r="J8" s="14"/>
    </row>
    <row r="9" spans="1:29" ht="24.9" customHeight="1" x14ac:dyDescent="0.3">
      <c r="A9" s="23"/>
      <c r="B9" s="25"/>
      <c r="C9" s="10" t="s">
        <v>18</v>
      </c>
      <c r="D9" s="11">
        <v>20</v>
      </c>
      <c r="E9" s="12">
        <v>17</v>
      </c>
      <c r="F9" s="12">
        <v>2</v>
      </c>
      <c r="G9" s="21"/>
      <c r="H9" s="13">
        <f>IF(G8&gt;0,E9/G8,0)</f>
        <v>0.40476190476190477</v>
      </c>
      <c r="I9" s="13">
        <f t="shared" si="0"/>
        <v>8.5</v>
      </c>
      <c r="J9" s="14"/>
    </row>
    <row r="10" spans="1:29" ht="24.9" customHeight="1" x14ac:dyDescent="0.3">
      <c r="A10" s="22">
        <v>4</v>
      </c>
      <c r="B10" s="24">
        <v>81</v>
      </c>
      <c r="C10" s="10" t="s">
        <v>12</v>
      </c>
      <c r="D10" s="11">
        <v>10</v>
      </c>
      <c r="E10" s="12">
        <v>10</v>
      </c>
      <c r="F10" s="12">
        <v>2</v>
      </c>
      <c r="G10" s="20">
        <v>49</v>
      </c>
      <c r="H10" s="13">
        <f>IF(G10&gt;0,E10/G10,0)</f>
        <v>0.20408163265306123</v>
      </c>
      <c r="I10" s="13">
        <f t="shared" si="0"/>
        <v>10</v>
      </c>
      <c r="J10" s="14"/>
    </row>
    <row r="11" spans="1:29" ht="24.9" customHeight="1" x14ac:dyDescent="0.3">
      <c r="A11" s="23"/>
      <c r="B11" s="25"/>
      <c r="C11" s="10" t="s">
        <v>21</v>
      </c>
      <c r="D11" s="11">
        <v>19</v>
      </c>
      <c r="E11" s="12">
        <v>19</v>
      </c>
      <c r="F11" s="12">
        <v>2</v>
      </c>
      <c r="G11" s="21"/>
      <c r="H11" s="13">
        <f>IF(G10&gt;0,E11/G10,0)</f>
        <v>0.38775510204081631</v>
      </c>
      <c r="I11" s="13">
        <f t="shared" si="0"/>
        <v>10</v>
      </c>
      <c r="J11" s="14"/>
    </row>
    <row r="12" spans="1:29" ht="24.9" customHeight="1" x14ac:dyDescent="0.3">
      <c r="A12" s="22">
        <v>5</v>
      </c>
      <c r="B12" s="24">
        <v>109</v>
      </c>
      <c r="C12" s="10" t="s">
        <v>13</v>
      </c>
      <c r="D12" s="11">
        <v>13</v>
      </c>
      <c r="E12" s="12">
        <v>13</v>
      </c>
      <c r="F12" s="12">
        <v>2</v>
      </c>
      <c r="G12" s="20">
        <v>51</v>
      </c>
      <c r="H12" s="13">
        <f>IF(G12&gt;0,E12/G12,0)</f>
        <v>0.25490196078431371</v>
      </c>
      <c r="I12" s="13">
        <f t="shared" si="0"/>
        <v>10</v>
      </c>
      <c r="J12" s="14"/>
    </row>
    <row r="13" spans="1:29" ht="24.9" customHeight="1" x14ac:dyDescent="0.3">
      <c r="A13" s="23"/>
      <c r="B13" s="25"/>
      <c r="C13" s="10" t="s">
        <v>10</v>
      </c>
      <c r="D13" s="11">
        <v>11</v>
      </c>
      <c r="E13" s="12">
        <v>8</v>
      </c>
      <c r="F13" s="12">
        <v>2</v>
      </c>
      <c r="G13" s="21"/>
      <c r="H13" s="13">
        <f>IF(G12&gt;0,E13/G12,0)</f>
        <v>0.15686274509803921</v>
      </c>
      <c r="I13" s="13">
        <f t="shared" si="0"/>
        <v>7.2727272727272734</v>
      </c>
      <c r="J13" s="14"/>
    </row>
    <row r="14" spans="1:29" ht="24.9" customHeight="1" x14ac:dyDescent="0.3">
      <c r="A14" s="22">
        <v>6</v>
      </c>
      <c r="B14" s="24">
        <v>131</v>
      </c>
      <c r="C14" s="10" t="s">
        <v>11</v>
      </c>
      <c r="D14" s="11">
        <v>12</v>
      </c>
      <c r="E14" s="12">
        <v>12</v>
      </c>
      <c r="F14" s="12">
        <v>2</v>
      </c>
      <c r="G14" s="20">
        <v>45</v>
      </c>
      <c r="H14" s="13">
        <f>IF(G14&gt;0,E14/G14,0)</f>
        <v>0.26666666666666666</v>
      </c>
      <c r="I14" s="13">
        <f t="shared" si="0"/>
        <v>10</v>
      </c>
      <c r="J14" s="14"/>
    </row>
    <row r="15" spans="1:29" ht="24.9" customHeight="1" x14ac:dyDescent="0.3">
      <c r="A15" s="23"/>
      <c r="B15" s="25"/>
      <c r="C15" s="10" t="s">
        <v>12</v>
      </c>
      <c r="D15" s="11">
        <v>10</v>
      </c>
      <c r="E15" s="12">
        <v>6</v>
      </c>
      <c r="F15" s="12">
        <v>2</v>
      </c>
      <c r="G15" s="21"/>
      <c r="H15" s="13">
        <f>IF(G14&gt;0,E15/G14,0)</f>
        <v>0.13333333333333333</v>
      </c>
      <c r="I15" s="13">
        <f t="shared" si="0"/>
        <v>6</v>
      </c>
      <c r="J15" s="14"/>
    </row>
    <row r="16" spans="1:29" ht="24.9" customHeight="1" x14ac:dyDescent="0.3">
      <c r="A16" s="22">
        <v>7</v>
      </c>
      <c r="B16" s="24">
        <v>150</v>
      </c>
      <c r="C16" s="10" t="s">
        <v>15</v>
      </c>
      <c r="D16" s="11">
        <v>11</v>
      </c>
      <c r="E16" s="12">
        <v>11</v>
      </c>
      <c r="F16" s="12">
        <v>2</v>
      </c>
      <c r="G16" s="20">
        <v>41</v>
      </c>
      <c r="H16" s="13">
        <f>IF(G16&gt;0,E16/G16,0)</f>
        <v>0.26829268292682928</v>
      </c>
      <c r="I16" s="13">
        <f t="shared" si="0"/>
        <v>10</v>
      </c>
      <c r="J16" s="14"/>
    </row>
    <row r="17" spans="1:10" ht="24.9" customHeight="1" x14ac:dyDescent="0.3">
      <c r="A17" s="23"/>
      <c r="B17" s="25"/>
      <c r="C17" s="10" t="s">
        <v>22</v>
      </c>
      <c r="D17" s="11">
        <v>12</v>
      </c>
      <c r="E17" s="12">
        <v>11</v>
      </c>
      <c r="F17" s="12">
        <v>3</v>
      </c>
      <c r="G17" s="21"/>
      <c r="H17" s="13">
        <f>IF(G16&gt;0,E17/G16,0)</f>
        <v>0.26829268292682928</v>
      </c>
      <c r="I17" s="13">
        <f t="shared" si="0"/>
        <v>9.1666666666666661</v>
      </c>
      <c r="J17" s="14"/>
    </row>
    <row r="18" spans="1:10" ht="24.9" customHeight="1" x14ac:dyDescent="0.3">
      <c r="A18" s="22">
        <v>8</v>
      </c>
      <c r="B18" s="24">
        <v>174</v>
      </c>
      <c r="C18" s="10" t="s">
        <v>14</v>
      </c>
      <c r="D18" s="11">
        <v>13</v>
      </c>
      <c r="E18" s="12">
        <v>13</v>
      </c>
      <c r="F18" s="12">
        <v>3</v>
      </c>
      <c r="G18" s="20">
        <v>35</v>
      </c>
      <c r="H18" s="13">
        <f>IF(G18&gt;0,E18/G18,0)</f>
        <v>0.37142857142857144</v>
      </c>
      <c r="I18" s="13">
        <f t="shared" si="0"/>
        <v>10</v>
      </c>
      <c r="J18" s="14"/>
    </row>
    <row r="19" spans="1:10" ht="24.9" customHeight="1" x14ac:dyDescent="0.3">
      <c r="A19" s="23"/>
      <c r="B19" s="25"/>
      <c r="C19" s="10" t="s">
        <v>23</v>
      </c>
      <c r="D19" s="11">
        <v>10</v>
      </c>
      <c r="E19" s="12">
        <v>7</v>
      </c>
      <c r="F19" s="12">
        <v>2</v>
      </c>
      <c r="G19" s="21"/>
      <c r="H19" s="13">
        <f>IF(G18&gt;0,E19/G18,0)</f>
        <v>0.2</v>
      </c>
      <c r="I19" s="13">
        <f t="shared" si="0"/>
        <v>7</v>
      </c>
      <c r="J19" s="14"/>
    </row>
    <row r="20" spans="1:10" ht="24.9" customHeight="1" x14ac:dyDescent="0.3">
      <c r="A20" s="22">
        <v>9</v>
      </c>
      <c r="B20" s="24">
        <v>182</v>
      </c>
      <c r="C20" s="10" t="s">
        <v>17</v>
      </c>
      <c r="D20" s="11">
        <v>12</v>
      </c>
      <c r="E20" s="12">
        <v>12</v>
      </c>
      <c r="F20" s="12">
        <v>2</v>
      </c>
      <c r="G20" s="20">
        <v>38</v>
      </c>
      <c r="H20" s="13">
        <f>IF(G20&gt;0,E20/G20,0)</f>
        <v>0.31578947368421051</v>
      </c>
      <c r="I20" s="13">
        <f t="shared" si="0"/>
        <v>10</v>
      </c>
      <c r="J20" s="14"/>
    </row>
    <row r="21" spans="1:10" ht="24.9" customHeight="1" x14ac:dyDescent="0.3">
      <c r="A21" s="23"/>
      <c r="B21" s="25"/>
      <c r="C21" s="10" t="s">
        <v>20</v>
      </c>
      <c r="D21" s="11">
        <v>10</v>
      </c>
      <c r="E21" s="12">
        <v>8</v>
      </c>
      <c r="F21" s="12">
        <v>2</v>
      </c>
      <c r="G21" s="21"/>
      <c r="H21" s="13">
        <f>IF(G20&gt;0,E21/G20,0)</f>
        <v>0.21052631578947367</v>
      </c>
      <c r="I21" s="13">
        <f t="shared" si="0"/>
        <v>8</v>
      </c>
      <c r="J21" s="14"/>
    </row>
    <row r="22" spans="1:10" ht="24.9" customHeight="1" x14ac:dyDescent="0.3">
      <c r="A22" s="22">
        <v>10</v>
      </c>
      <c r="B22" s="24">
        <v>204</v>
      </c>
      <c r="C22" s="10" t="s">
        <v>19</v>
      </c>
      <c r="D22" s="11">
        <v>18</v>
      </c>
      <c r="E22" s="12">
        <v>10</v>
      </c>
      <c r="F22" s="12">
        <v>2</v>
      </c>
      <c r="G22" s="20">
        <v>28</v>
      </c>
      <c r="H22" s="13">
        <f>IF(G22&gt;0,E22/G22,0)</f>
        <v>0.35714285714285715</v>
      </c>
      <c r="I22" s="13">
        <f t="shared" si="0"/>
        <v>5.5555555555555554</v>
      </c>
      <c r="J22" s="14"/>
    </row>
    <row r="23" spans="1:10" ht="24.9" customHeight="1" x14ac:dyDescent="0.3">
      <c r="A23" s="23"/>
      <c r="B23" s="25"/>
      <c r="C23" s="10" t="s">
        <v>22</v>
      </c>
      <c r="D23" s="11">
        <v>12</v>
      </c>
      <c r="E23" s="12">
        <v>12</v>
      </c>
      <c r="F23" s="12">
        <v>2</v>
      </c>
      <c r="G23" s="21"/>
      <c r="H23" s="13">
        <f>IF(G22&gt;0,E23/G22,0)</f>
        <v>0.42857142857142855</v>
      </c>
      <c r="I23" s="13">
        <f t="shared" si="0"/>
        <v>10</v>
      </c>
      <c r="J23" s="14"/>
    </row>
    <row r="24" spans="1:10" ht="24.9" customHeight="1" x14ac:dyDescent="0.3">
      <c r="A24" s="22">
        <v>11</v>
      </c>
      <c r="B24" s="24"/>
      <c r="C24" s="10" t="s">
        <v>8</v>
      </c>
      <c r="D24" s="11" t="s">
        <v>8</v>
      </c>
      <c r="E24" s="12"/>
      <c r="F24" s="12"/>
      <c r="G24" s="2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3"/>
      <c r="B25" s="25"/>
      <c r="C25" s="10" t="s">
        <v>8</v>
      </c>
      <c r="D25" s="11" t="s">
        <v>8</v>
      </c>
      <c r="E25" s="12"/>
      <c r="F25" s="12"/>
      <c r="G25" s="2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2">
        <v>12</v>
      </c>
      <c r="B26" s="24"/>
      <c r="C26" s="10" t="s">
        <v>8</v>
      </c>
      <c r="D26" s="11" t="s">
        <v>8</v>
      </c>
      <c r="E26" s="12"/>
      <c r="F26" s="12"/>
      <c r="G26" s="2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3"/>
      <c r="B27" s="25"/>
      <c r="C27" s="10" t="s">
        <v>8</v>
      </c>
      <c r="D27" s="11" t="s">
        <v>8</v>
      </c>
      <c r="E27" s="12"/>
      <c r="F27" s="12"/>
      <c r="G27" s="2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6"/>
      <c r="B29" s="17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6"/>
      <c r="B30" s="17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8"/>
      <c r="H31" s="18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8"/>
      <c r="H32" s="18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8"/>
      <c r="H33" s="18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8"/>
      <c r="H34" s="18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8"/>
      <c r="H35" s="18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8"/>
      <c r="H36" s="18"/>
      <c r="I36" s="16"/>
    </row>
  </sheetData>
  <protectedRanges>
    <protectedRange sqref="E2:I2" name="Range3"/>
    <protectedRange sqref="B4:B27" name="Bereik2_1"/>
    <protectedRange sqref="E4:G27" name="Bereik1_1"/>
  </protectedRanges>
  <mergeCells count="40">
    <mergeCell ref="B4:B5"/>
    <mergeCell ref="B6:B7"/>
    <mergeCell ref="B16:B17"/>
    <mergeCell ref="G14:G15"/>
    <mergeCell ref="B14:B15"/>
    <mergeCell ref="G6:G7"/>
    <mergeCell ref="G8:G9"/>
    <mergeCell ref="B8:B9"/>
    <mergeCell ref="A29:A30"/>
    <mergeCell ref="D1:I1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G12:G13"/>
    <mergeCell ref="G10:G11"/>
    <mergeCell ref="A20:A21"/>
    <mergeCell ref="A22:A23"/>
    <mergeCell ref="A24:A25"/>
    <mergeCell ref="A26:A27"/>
    <mergeCell ref="B10:B11"/>
    <mergeCell ref="B12:B13"/>
    <mergeCell ref="A14:A15"/>
    <mergeCell ref="G16:G17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2018-01-06T13:43:58Z</cp:lastPrinted>
  <dcterms:created xsi:type="dcterms:W3CDTF">2014-01-26T09:40:36Z</dcterms:created>
  <dcterms:modified xsi:type="dcterms:W3CDTF">2026-03-30T15:47:29Z</dcterms:modified>
</cp:coreProperties>
</file>