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1" documentId="8_{AD88EE53-AB9A-4171-ACB8-690627B620E1}" xr6:coauthVersionLast="47" xr6:coauthVersionMax="47" xr10:uidLastSave="{45FBB764-9BDD-48AA-A2FE-A612936EE89A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<sst xmlns="http://schemas.openxmlformats.org/spreadsheetml/2006/main" count="41" uniqueCount="20">
  <si>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</si>
  <si>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</si>
  <si>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</si>
  <si>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</si>
  <si>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</si>
  <si>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</si>
  <si>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</si>
  <si>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</si>
  <si>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</si>
  <si>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</si>
  <si>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Cees Schellekens</t>
  </si>
  <si>
    <t>Toon van Tilburg</t>
  </si>
  <si>
    <t>Ad Embregts</t>
  </si>
  <si>
    <t>Peter den Hartog</t>
  </si>
  <si>
    <t>Marjan v Tooren</t>
  </si>
  <si>
    <t>Hans Heijmans</t>
  </si>
  <si>
    <t>John van der Riet</t>
  </si>
  <si>
    <t>Jaap Geurts</t>
  </si>
  <si>
    <t>Jack Kimenai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</si>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</sst>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C3" sqref="C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46174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329</v>
      </c>
      <c r="C4" s="10" t="s">
        <v>16</v>
      </c>
      <c r="D4" s="11">
        <v>13</v>
      </c>
      <c r="E4" s="12">
        <v>6</v>
      </c>
      <c r="F4" s="12">
        <v>1</v>
      </c>
      <c r="G4" s="20">
        <v>46</v>
      </c>
      <c r="H4" s="13">
        <f>IF(G4&gt;0,E4/G4,0)</f>
        <v>0.13043478260869565</v>
      </c>
      <c r="I4" s="13">
        <f>IF(E4&gt;0,E4/D4*10,0)</f>
        <v>4.6153846153846159</v>
      </c>
      <c r="J4" s="14"/>
    </row>
    <row r="5" spans="1:29" ht="24.9" customHeight="1" x14ac:dyDescent="0.3">
      <c r="A5" s="23"/>
      <c r="B5" s="25"/>
      <c r="C5" s="10" t="s">
        <v>15</v>
      </c>
      <c r="D5" s="11">
        <v>10</v>
      </c>
      <c r="E5" s="12">
        <v>10</v>
      </c>
      <c r="F5" s="12">
        <v>2</v>
      </c>
      <c r="G5" s="21"/>
      <c r="H5" s="13">
        <f>IF(G4&gt;0,E5/G4,0)</f>
        <v>0.21739130434782608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260</v>
      </c>
      <c r="C6" s="10" t="s">
        <v>17</v>
      </c>
      <c r="D6" s="11">
        <v>17</v>
      </c>
      <c r="E6" s="12">
        <v>17</v>
      </c>
      <c r="F6" s="12">
        <v>4</v>
      </c>
      <c r="G6" s="20">
        <v>34</v>
      </c>
      <c r="H6" s="13">
        <f>IF(G6&gt;0,E6/G6,0)</f>
        <v>0.5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18</v>
      </c>
      <c r="D7" s="11">
        <v>24</v>
      </c>
      <c r="E7" s="12">
        <v>13</v>
      </c>
      <c r="F7" s="12">
        <v>2</v>
      </c>
      <c r="G7" s="21"/>
      <c r="H7" s="13">
        <f>IF(G6&gt;0,E7/G6,0)</f>
        <v>0.38235294117647056</v>
      </c>
      <c r="I7" s="13">
        <f t="shared" si="0"/>
        <v>5.4166666666666661</v>
      </c>
      <c r="J7" s="14"/>
    </row>
    <row r="8" spans="1:29" ht="24.9" customHeight="1" x14ac:dyDescent="0.3">
      <c r="A8" s="22">
        <v>3</v>
      </c>
      <c r="B8" s="24">
        <v>290</v>
      </c>
      <c r="C8" s="10" t="s">
        <v>19</v>
      </c>
      <c r="D8" s="11">
        <v>12</v>
      </c>
      <c r="E8" s="12">
        <v>12</v>
      </c>
      <c r="F8" s="12">
        <v>2</v>
      </c>
      <c r="G8" s="20">
        <v>27</v>
      </c>
      <c r="H8" s="13">
        <f>IF(G8&gt;0,E8/G8,0)</f>
        <v>0.44444444444444442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12</v>
      </c>
      <c r="D9" s="11">
        <v>11</v>
      </c>
      <c r="E9" s="12">
        <v>9</v>
      </c>
      <c r="F9" s="12">
        <v>2</v>
      </c>
      <c r="G9" s="21"/>
      <c r="H9" s="13">
        <f>IF(G8&gt;0,E9/G8,0)</f>
        <v>0.33333333333333331</v>
      </c>
      <c r="I9" s="13">
        <f t="shared" si="0"/>
        <v>8.1818181818181817</v>
      </c>
      <c r="J9" s="14"/>
    </row>
    <row r="10" spans="1:29" ht="24.9" customHeight="1" x14ac:dyDescent="0.3">
      <c r="A10" s="22">
        <v>4</v>
      </c>
      <c r="B10" s="24">
        <v>318</v>
      </c>
      <c r="C10" s="10" t="s">
        <v>19</v>
      </c>
      <c r="D10" s="11">
        <v>12</v>
      </c>
      <c r="E10" s="12">
        <v>12</v>
      </c>
      <c r="F10" s="12">
        <v>2</v>
      </c>
      <c r="G10" s="20">
        <v>59</v>
      </c>
      <c r="H10" s="13">
        <f>IF(G10&gt;0,E10/G10,0)</f>
        <v>0.20338983050847459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15</v>
      </c>
      <c r="D11" s="11">
        <v>10</v>
      </c>
      <c r="E11" s="12">
        <v>8</v>
      </c>
      <c r="F11" s="12">
        <v>2</v>
      </c>
      <c r="G11" s="21"/>
      <c r="H11" s="13">
        <f>IF(G10&gt;0,E11/G10,0)</f>
        <v>0.13559322033898305</v>
      </c>
      <c r="I11" s="13">
        <f t="shared" si="0"/>
        <v>8</v>
      </c>
      <c r="J11" s="14"/>
    </row>
    <row r="12" spans="1:29" ht="24.9" customHeight="1" x14ac:dyDescent="0.3">
      <c r="A12" s="22">
        <v>5</v>
      </c>
      <c r="B12" s="24">
        <v>332</v>
      </c>
      <c r="C12" s="10" t="s">
        <v>13</v>
      </c>
      <c r="D12" s="11">
        <v>12</v>
      </c>
      <c r="E12" s="12">
        <v>12</v>
      </c>
      <c r="F12" s="12">
        <v>2</v>
      </c>
      <c r="G12" s="20">
        <v>15</v>
      </c>
      <c r="H12" s="13">
        <f>IF(G12&gt;0,E12/G12,0)</f>
        <v>0.8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10</v>
      </c>
      <c r="D13" s="11">
        <v>10</v>
      </c>
      <c r="E13" s="12">
        <v>2</v>
      </c>
      <c r="F13" s="12">
        <v>1</v>
      </c>
      <c r="G13" s="21"/>
      <c r="H13" s="13">
        <f>IF(G12&gt;0,E13/G12,0)</f>
        <v>0.13333333333333333</v>
      </c>
      <c r="I13" s="13">
        <f t="shared" si="0"/>
        <v>2</v>
      </c>
      <c r="J13" s="14"/>
    </row>
    <row r="14" spans="1:29" ht="24.9" customHeight="1" x14ac:dyDescent="0.3">
      <c r="A14" s="22">
        <v>6</v>
      </c>
      <c r="B14" s="24">
        <v>339</v>
      </c>
      <c r="C14" s="10" t="s">
        <v>14</v>
      </c>
      <c r="D14" s="11">
        <v>10</v>
      </c>
      <c r="E14" s="12">
        <v>3</v>
      </c>
      <c r="F14" s="12">
        <v>1</v>
      </c>
      <c r="G14" s="20">
        <v>53</v>
      </c>
      <c r="H14" s="13">
        <f>IF(G14&gt;0,E14/G14,0)</f>
        <v>5.6603773584905662E-2</v>
      </c>
      <c r="I14" s="13">
        <f t="shared" si="0"/>
        <v>3</v>
      </c>
      <c r="J14" s="14"/>
    </row>
    <row r="15" spans="1:29" ht="24.9" customHeight="1" x14ac:dyDescent="0.3">
      <c r="A15" s="23"/>
      <c r="B15" s="25"/>
      <c r="C15" s="10" t="s">
        <v>11</v>
      </c>
      <c r="D15" s="11">
        <v>11</v>
      </c>
      <c r="E15" s="12">
        <v>11</v>
      </c>
      <c r="F15" s="12">
        <v>2</v>
      </c>
      <c r="G15" s="21"/>
      <c r="H15" s="13">
        <f>IF(G14&gt;0,E15/G14,0)</f>
        <v>0.20754716981132076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365</v>
      </c>
      <c r="C16" s="10" t="s">
        <v>16</v>
      </c>
      <c r="D16" s="11">
        <v>13</v>
      </c>
      <c r="E16" s="12">
        <v>13</v>
      </c>
      <c r="F16" s="12">
        <v>3</v>
      </c>
      <c r="G16" s="20">
        <v>58</v>
      </c>
      <c r="H16" s="13">
        <f>IF(G16&gt;0,E16/G16,0)</f>
        <v>0.22413793103448276</v>
      </c>
      <c r="I16" s="13">
        <f t="shared" si="0"/>
        <v>10</v>
      </c>
      <c r="J16" s="14"/>
    </row>
    <row r="17" spans="1:10" ht="24.9" customHeight="1" x14ac:dyDescent="0.3">
      <c r="A17" s="23"/>
      <c r="B17" s="25"/>
      <c r="C17" s="10" t="s">
        <v>10</v>
      </c>
      <c r="D17" s="11">
        <v>10</v>
      </c>
      <c r="E17" s="12">
        <v>7</v>
      </c>
      <c r="F17" s="12">
        <v>2</v>
      </c>
      <c r="G17" s="21"/>
      <c r="H17" s="13">
        <f>IF(G16&gt;0,E17/G16,0)</f>
        <v>0.1206896551724138</v>
      </c>
      <c r="I17" s="13">
        <f t="shared" si="0"/>
        <v>7</v>
      </c>
      <c r="J17" s="14"/>
    </row>
    <row r="18" spans="1:10" ht="24.9" customHeight="1" x14ac:dyDescent="0.3">
      <c r="A18" s="22">
        <v>8</v>
      </c>
      <c r="B18" s="24">
        <v>384</v>
      </c>
      <c r="C18" s="10" t="s">
        <v>14</v>
      </c>
      <c r="D18" s="11">
        <v>10</v>
      </c>
      <c r="E18" s="12">
        <v>6</v>
      </c>
      <c r="F18" s="12">
        <v>1</v>
      </c>
      <c r="G18" s="20">
        <v>26</v>
      </c>
      <c r="H18" s="13">
        <f>IF(G18&gt;0,E18/G18,0)</f>
        <v>0.23076923076923078</v>
      </c>
      <c r="I18" s="13">
        <f t="shared" si="0"/>
        <v>6</v>
      </c>
      <c r="J18" s="14"/>
    </row>
    <row r="19" spans="1:10" ht="24.9" customHeight="1" x14ac:dyDescent="0.3">
      <c r="A19" s="23"/>
      <c r="B19" s="25"/>
      <c r="C19" s="10" t="s">
        <v>17</v>
      </c>
      <c r="D19" s="11">
        <v>17</v>
      </c>
      <c r="E19" s="12">
        <v>17</v>
      </c>
      <c r="F19" s="12">
        <v>4</v>
      </c>
      <c r="G19" s="21"/>
      <c r="H19" s="13">
        <f>IF(G18&gt;0,E19/G18,0)</f>
        <v>0.65384615384615385</v>
      </c>
      <c r="I19" s="13">
        <f t="shared" si="0"/>
        <v>10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2026-06-12T15:51:26Z</dcterms:modified>
</cp:coreProperties>
</file>