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1" documentId="8_{D81097D2-345C-4769-82A0-81E6B4542AE3}" xr6:coauthVersionLast="47" xr6:coauthVersionMax="47" xr10:uidLastSave="{DA7642B9-A02F-46A3-9071-9C60471E2BBA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<sst xmlns="http://schemas.openxmlformats.org/spreadsheetml/2006/main" count="43" uniqueCount="20">
  <si>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</si>
  <si>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</si>
  <si>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</si>
  <si>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</si>
  <si>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</si>
  <si>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</si>
  <si>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</si>
  <si>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</si>
  <si>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</si>
  <si>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</si>
  <si>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Ad Embregts</t>
  </si>
  <si>
    <t>Cor Timmermans</t>
  </si>
  <si>
    <t>Hans Heijmans</t>
  </si>
  <si>
    <t>Wim Timmermans</t>
  </si>
  <si>
    <t>Peter den Hartog</t>
  </si>
  <si>
    <t>Henk Peeters</t>
  </si>
  <si>
    <t>Cees Krijnen</t>
  </si>
  <si>
    <t>Cees Schellekens</t>
  </si>
  <si>
    <t>John van der Riet</t>
  </si>
  <si>
    <t>Ad van der 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</si>
</sst>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O4" sqref="O4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32"/>
      <c r="E1" s="32"/>
      <c r="F1" s="32"/>
      <c r="G1" s="32"/>
      <c r="H1" s="32"/>
      <c r="I1" s="32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46234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24">
        <v>1</v>
      </c>
      <c r="B4" s="22">
        <v>14</v>
      </c>
      <c r="C4" s="11" t="s">
        <v>10</v>
      </c>
      <c r="D4" s="12">
        <v>31</v>
      </c>
      <c r="E4" s="1">
        <v>31</v>
      </c>
      <c r="F4" s="1">
        <v>4</v>
      </c>
      <c r="G4" s="30">
        <v>26</v>
      </c>
      <c r="H4" s="13">
        <f>IF(G4&gt;0,E4/G4,0)</f>
        <v>1.1923076923076923</v>
      </c>
      <c r="I4" s="13">
        <f>IF(E4&gt;0,E4/D4*10,0)</f>
        <v>10</v>
      </c>
      <c r="J4" s="14"/>
    </row>
    <row r="5" spans="1:29" ht="24.9" customHeight="1" x14ac:dyDescent="0.3">
      <c r="A5" s="25"/>
      <c r="B5" s="23"/>
      <c r="C5" s="11" t="s">
        <v>11</v>
      </c>
      <c r="D5" s="12">
        <v>39</v>
      </c>
      <c r="E5" s="1">
        <v>30</v>
      </c>
      <c r="F5" s="1">
        <v>6</v>
      </c>
      <c r="G5" s="31"/>
      <c r="H5" s="13">
        <f>IF(G4&gt;0,E5/G4,0)</f>
        <v>1.1538461538461537</v>
      </c>
      <c r="I5" s="13">
        <f t="shared" ref="I5:I27" si="0">IF(E5&gt;0,E5/D5*10,0)</f>
        <v>7.6923076923076925</v>
      </c>
      <c r="J5" s="14"/>
    </row>
    <row r="6" spans="1:29" ht="24.9" customHeight="1" x14ac:dyDescent="0.3">
      <c r="A6" s="24">
        <v>2</v>
      </c>
      <c r="B6" s="22">
        <v>42</v>
      </c>
      <c r="C6" s="11" t="s">
        <v>12</v>
      </c>
      <c r="D6" s="12">
        <v>35</v>
      </c>
      <c r="E6" s="1">
        <v>30</v>
      </c>
      <c r="F6" s="1">
        <v>3</v>
      </c>
      <c r="G6" s="30">
        <v>38</v>
      </c>
      <c r="H6" s="13">
        <f>IF(G6&gt;0,E6/G6,0)</f>
        <v>0.78947368421052633</v>
      </c>
      <c r="I6" s="13">
        <f t="shared" si="0"/>
        <v>8.5714285714285712</v>
      </c>
      <c r="J6" s="14"/>
    </row>
    <row r="7" spans="1:29" ht="24.9" customHeight="1" x14ac:dyDescent="0.3">
      <c r="A7" s="25"/>
      <c r="B7" s="23"/>
      <c r="C7" s="11" t="s">
        <v>11</v>
      </c>
      <c r="D7" s="12">
        <v>39</v>
      </c>
      <c r="E7" s="1">
        <v>39</v>
      </c>
      <c r="F7" s="1">
        <v>5</v>
      </c>
      <c r="G7" s="31"/>
      <c r="H7" s="13">
        <f>IF(G6&gt;0,E7/G6,0)</f>
        <v>1.0263157894736843</v>
      </c>
      <c r="I7" s="13">
        <f t="shared" si="0"/>
        <v>10</v>
      </c>
      <c r="J7" s="14"/>
    </row>
    <row r="8" spans="1:29" ht="24.9" customHeight="1" x14ac:dyDescent="0.3">
      <c r="A8" s="24">
        <v>3</v>
      </c>
      <c r="B8" s="22">
        <v>77</v>
      </c>
      <c r="C8" s="11" t="s">
        <v>13</v>
      </c>
      <c r="D8" s="12">
        <v>51</v>
      </c>
      <c r="E8" s="1">
        <v>51</v>
      </c>
      <c r="F8" s="1">
        <v>9</v>
      </c>
      <c r="G8" s="30">
        <v>32</v>
      </c>
      <c r="H8" s="13">
        <f>IF(G8&gt;0,E8/G8,0)</f>
        <v>1.59375</v>
      </c>
      <c r="I8" s="13">
        <f t="shared" si="0"/>
        <v>10</v>
      </c>
      <c r="J8" s="14"/>
    </row>
    <row r="9" spans="1:29" ht="24.9" customHeight="1" x14ac:dyDescent="0.3">
      <c r="A9" s="25"/>
      <c r="B9" s="23"/>
      <c r="C9" s="11" t="s">
        <v>14</v>
      </c>
      <c r="D9" s="12">
        <v>38</v>
      </c>
      <c r="E9" s="1">
        <v>15</v>
      </c>
      <c r="F9" s="1">
        <v>5</v>
      </c>
      <c r="G9" s="31"/>
      <c r="H9" s="13">
        <f>IF(G8&gt;0,E9/G8,0)</f>
        <v>0.46875</v>
      </c>
      <c r="I9" s="13">
        <f t="shared" si="0"/>
        <v>3.9473684210526319</v>
      </c>
      <c r="J9" s="14"/>
    </row>
    <row r="10" spans="1:29" ht="24.9" customHeight="1" x14ac:dyDescent="0.3">
      <c r="A10" s="24">
        <v>4</v>
      </c>
      <c r="B10" s="22">
        <v>130</v>
      </c>
      <c r="C10" s="11" t="s">
        <v>15</v>
      </c>
      <c r="D10" s="12">
        <v>30</v>
      </c>
      <c r="E10" s="1">
        <v>30</v>
      </c>
      <c r="F10" s="1">
        <v>5</v>
      </c>
      <c r="G10" s="30">
        <v>24</v>
      </c>
      <c r="H10" s="13">
        <f>IF(G10&gt;0,E10/G10,0)</f>
        <v>1.25</v>
      </c>
      <c r="I10" s="13">
        <f t="shared" si="0"/>
        <v>10</v>
      </c>
      <c r="J10" s="14"/>
    </row>
    <row r="11" spans="1:29" ht="24.9" customHeight="1" x14ac:dyDescent="0.3">
      <c r="A11" s="25"/>
      <c r="B11" s="23"/>
      <c r="C11" s="11" t="s">
        <v>13</v>
      </c>
      <c r="D11" s="12">
        <v>51</v>
      </c>
      <c r="E11" s="1">
        <v>22</v>
      </c>
      <c r="F11" s="1">
        <v>4</v>
      </c>
      <c r="G11" s="31"/>
      <c r="H11" s="13">
        <f>IF(G10&gt;0,E11/G10,0)</f>
        <v>0.91666666666666663</v>
      </c>
      <c r="I11" s="13">
        <f t="shared" si="0"/>
        <v>4.3137254901960791</v>
      </c>
      <c r="J11" s="14"/>
    </row>
    <row r="12" spans="1:29" ht="24.9" customHeight="1" x14ac:dyDescent="0.3">
      <c r="A12" s="24">
        <v>5</v>
      </c>
      <c r="B12" s="22">
        <v>153</v>
      </c>
      <c r="C12" s="11" t="s">
        <v>14</v>
      </c>
      <c r="D12" s="12">
        <v>38</v>
      </c>
      <c r="E12" s="1">
        <v>38</v>
      </c>
      <c r="F12" s="1">
        <v>6</v>
      </c>
      <c r="G12" s="30">
        <v>31</v>
      </c>
      <c r="H12" s="13">
        <f>IF(G12&gt;0,E12/G12,0)</f>
        <v>1.2258064516129032</v>
      </c>
      <c r="I12" s="13">
        <f t="shared" si="0"/>
        <v>10</v>
      </c>
      <c r="J12" s="14"/>
    </row>
    <row r="13" spans="1:29" ht="24.9" customHeight="1" x14ac:dyDescent="0.3">
      <c r="A13" s="25"/>
      <c r="B13" s="23"/>
      <c r="C13" s="11" t="s">
        <v>16</v>
      </c>
      <c r="D13" s="12">
        <v>31</v>
      </c>
      <c r="E13" s="1">
        <v>15</v>
      </c>
      <c r="F13" s="1">
        <v>2</v>
      </c>
      <c r="G13" s="31"/>
      <c r="H13" s="13">
        <f>IF(G12&gt;0,E13/G12,0)</f>
        <v>0.4838709677419355</v>
      </c>
      <c r="I13" s="13">
        <f t="shared" si="0"/>
        <v>4.838709677419355</v>
      </c>
      <c r="J13" s="14"/>
    </row>
    <row r="14" spans="1:29" ht="24.9" customHeight="1" x14ac:dyDescent="0.3">
      <c r="A14" s="24">
        <v>6</v>
      </c>
      <c r="B14" s="22">
        <v>176</v>
      </c>
      <c r="C14" s="11" t="s">
        <v>17</v>
      </c>
      <c r="D14" s="12">
        <v>27</v>
      </c>
      <c r="E14" s="1">
        <v>22</v>
      </c>
      <c r="F14" s="1">
        <v>2</v>
      </c>
      <c r="G14" s="30">
        <v>34</v>
      </c>
      <c r="H14" s="13">
        <f>IF(G14&gt;0,E14/G14,0)</f>
        <v>0.6470588235294118</v>
      </c>
      <c r="I14" s="13">
        <f t="shared" si="0"/>
        <v>8.148148148148147</v>
      </c>
      <c r="J14" s="14"/>
    </row>
    <row r="15" spans="1:29" ht="24.9" customHeight="1" x14ac:dyDescent="0.3">
      <c r="A15" s="25"/>
      <c r="B15" s="23"/>
      <c r="C15" s="11" t="s">
        <v>15</v>
      </c>
      <c r="D15" s="12">
        <v>30</v>
      </c>
      <c r="E15" s="1">
        <v>30</v>
      </c>
      <c r="F15" s="1">
        <v>3</v>
      </c>
      <c r="G15" s="31"/>
      <c r="H15" s="13">
        <f>IF(G14&gt;0,E15/G14,0)</f>
        <v>0.88235294117647056</v>
      </c>
      <c r="I15" s="13">
        <f t="shared" si="0"/>
        <v>10</v>
      </c>
      <c r="J15" s="14"/>
    </row>
    <row r="16" spans="1:29" ht="24.9" customHeight="1" x14ac:dyDescent="0.3">
      <c r="A16" s="24">
        <v>7</v>
      </c>
      <c r="B16" s="22">
        <v>191</v>
      </c>
      <c r="C16" s="11" t="s">
        <v>18</v>
      </c>
      <c r="D16" s="12">
        <v>37</v>
      </c>
      <c r="E16" s="1">
        <v>37</v>
      </c>
      <c r="F16" s="1">
        <v>4</v>
      </c>
      <c r="G16" s="30">
        <v>37</v>
      </c>
      <c r="H16" s="13">
        <f>IF(G16&gt;0,E16/G16,0)</f>
        <v>1</v>
      </c>
      <c r="I16" s="13">
        <f t="shared" si="0"/>
        <v>10</v>
      </c>
      <c r="J16" s="14"/>
    </row>
    <row r="17" spans="1:10" ht="24.9" customHeight="1" x14ac:dyDescent="0.3">
      <c r="A17" s="25"/>
      <c r="B17" s="23"/>
      <c r="C17" s="11" t="s">
        <v>19</v>
      </c>
      <c r="D17" s="12">
        <v>27</v>
      </c>
      <c r="E17" s="1">
        <v>23</v>
      </c>
      <c r="F17" s="1">
        <v>3</v>
      </c>
      <c r="G17" s="31"/>
      <c r="H17" s="13">
        <f>IF(G16&gt;0,E17/G16,0)</f>
        <v>0.6216216216216216</v>
      </c>
      <c r="I17" s="13">
        <f t="shared" si="0"/>
        <v>8.518518518518519</v>
      </c>
      <c r="J17" s="14"/>
    </row>
    <row r="18" spans="1:10" ht="24.9" customHeight="1" x14ac:dyDescent="0.3">
      <c r="A18" s="24">
        <v>8</v>
      </c>
      <c r="B18" s="22"/>
      <c r="C18" s="11" t="s">
        <v>9</v>
      </c>
      <c r="D18" s="12" t="s">
        <v>9</v>
      </c>
      <c r="E18" s="1"/>
      <c r="F18" s="1"/>
      <c r="G18" s="30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25"/>
      <c r="B19" s="23"/>
      <c r="C19" s="11" t="s">
        <v>9</v>
      </c>
      <c r="D19" s="12" t="s">
        <v>9</v>
      </c>
      <c r="E19" s="1"/>
      <c r="F19" s="1"/>
      <c r="G19" s="31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24">
        <v>9</v>
      </c>
      <c r="B20" s="22"/>
      <c r="C20" s="11" t="s">
        <v>9</v>
      </c>
      <c r="D20" s="12" t="s">
        <v>9</v>
      </c>
      <c r="E20" s="1"/>
      <c r="F20" s="1"/>
      <c r="G20" s="30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25"/>
      <c r="B21" s="23"/>
      <c r="C21" s="11" t="s">
        <v>9</v>
      </c>
      <c r="D21" s="12" t="s">
        <v>9</v>
      </c>
      <c r="E21" s="1"/>
      <c r="F21" s="1"/>
      <c r="G21" s="31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24">
        <v>10</v>
      </c>
      <c r="B22" s="22"/>
      <c r="C22" s="11" t="s">
        <v>9</v>
      </c>
      <c r="D22" s="12" t="s">
        <v>9</v>
      </c>
      <c r="E22" s="1"/>
      <c r="F22" s="1"/>
      <c r="G22" s="30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25"/>
      <c r="B23" s="23"/>
      <c r="C23" s="11" t="s">
        <v>9</v>
      </c>
      <c r="D23" s="12" t="s">
        <v>9</v>
      </c>
      <c r="E23" s="1"/>
      <c r="F23" s="1"/>
      <c r="G23" s="31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24">
        <v>11</v>
      </c>
      <c r="B24" s="22"/>
      <c r="C24" s="11" t="s">
        <v>9</v>
      </c>
      <c r="D24" s="12" t="s">
        <v>9</v>
      </c>
      <c r="E24" s="1"/>
      <c r="F24" s="1"/>
      <c r="G24" s="30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25"/>
      <c r="B25" s="23"/>
      <c r="C25" s="11" t="s">
        <v>9</v>
      </c>
      <c r="D25" s="12" t="s">
        <v>9</v>
      </c>
      <c r="E25" s="1"/>
      <c r="F25" s="1"/>
      <c r="G25" s="31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24">
        <v>12</v>
      </c>
      <c r="B26" s="22"/>
      <c r="C26" s="11" t="s">
        <v>9</v>
      </c>
      <c r="D26" s="12" t="s">
        <v>9</v>
      </c>
      <c r="E26" s="1"/>
      <c r="F26" s="1"/>
      <c r="G26" s="30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25"/>
      <c r="B27" s="23"/>
      <c r="C27" s="11" t="s">
        <v>9</v>
      </c>
      <c r="D27" s="12" t="s">
        <v>9</v>
      </c>
      <c r="E27" s="1"/>
      <c r="F27" s="1"/>
      <c r="G27" s="31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21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21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  <mergeCell ref="C2:D2"/>
    <mergeCell ref="E2:I2"/>
    <mergeCell ref="G4:G5"/>
    <mergeCell ref="B12:B13"/>
    <mergeCell ref="G8:G9"/>
    <mergeCell ref="G12:G13"/>
    <mergeCell ref="G6:G7"/>
    <mergeCell ref="G10:G11"/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2026-08-03T15:55:11Z</dcterms:modified>
  <cp:category/>
  <cp:contentStatus/>
</cp:coreProperties>
</file>