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58951624-53F3-4C44-A50E-38B004A1D1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<sst xmlns="http://schemas.openxmlformats.org/spreadsheetml/2006/main" count="45" uniqueCount="20">
  <si>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</si>
  <si>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</si>
  <si>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</si>
  <si>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</si>
  <si>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</si>
  <si>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</si>
  <si>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</si>
  <si>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</si>
  <si>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</si>
  <si>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</si>
  <si>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Cor Timmermans</t>
  </si>
  <si>
    <t>Marjan v Tooren</t>
  </si>
  <si>
    <t>Cees Schellekens</t>
  </si>
  <si>
    <t>Frans van de Put</t>
  </si>
  <si>
    <t>Toon van Tilburg</t>
  </si>
  <si>
    <t>Ad van der Wee</t>
  </si>
  <si>
    <t>Jack Kimenai</t>
  </si>
  <si>
    <t>Wim Timmermans</t>
  </si>
  <si>
    <t>John van der Riet</t>
  </si>
  <si>
    <t>Peter den Hartog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</si>
</sst>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46265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233</v>
      </c>
      <c r="C4" s="11" t="s">
        <v>10</v>
      </c>
      <c r="D4" s="12">
        <v>39</v>
      </c>
      <c r="E4" s="1">
        <v>39</v>
      </c>
      <c r="F4" s="1">
        <v>4</v>
      </c>
      <c r="G4" s="24">
        <v>49</v>
      </c>
      <c r="H4" s="13">
        <f>IF(G4&gt;0,E4/G4,0)</f>
        <v>0.79591836734693877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23</v>
      </c>
      <c r="E5" s="1">
        <v>20</v>
      </c>
      <c r="F5" s="1">
        <v>2</v>
      </c>
      <c r="G5" s="25"/>
      <c r="H5" s="13">
        <f>IF(G4&gt;0,E5/G4,0)</f>
        <v>0.40816326530612246</v>
      </c>
      <c r="I5" s="13">
        <f t="shared" ref="I5:I27" si="0">IF(E5&gt;0,E5/D5*10,0)</f>
        <v>8.695652173913043</v>
      </c>
      <c r="J5" s="14"/>
    </row>
    <row r="6" spans="1:29" ht="24.9" customHeight="1" x14ac:dyDescent="0.3">
      <c r="A6" s="31">
        <v>2</v>
      </c>
      <c r="B6" s="21">
        <v>248</v>
      </c>
      <c r="C6" s="11" t="s">
        <v>12</v>
      </c>
      <c r="D6" s="12">
        <v>27</v>
      </c>
      <c r="E6" s="1">
        <v>27</v>
      </c>
      <c r="F6" s="1">
        <v>6</v>
      </c>
      <c r="G6" s="24">
        <v>36</v>
      </c>
      <c r="H6" s="13">
        <f>IF(G6&gt;0,E6/G6,0)</f>
        <v>0.75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13</v>
      </c>
      <c r="D7" s="12">
        <v>48</v>
      </c>
      <c r="E7" s="1">
        <v>40</v>
      </c>
      <c r="F7" s="1">
        <v>7</v>
      </c>
      <c r="G7" s="25"/>
      <c r="H7" s="13">
        <f>IF(G6&gt;0,E7/G6,0)</f>
        <v>1.1111111111111112</v>
      </c>
      <c r="I7" s="13">
        <f t="shared" si="0"/>
        <v>8.3333333333333339</v>
      </c>
      <c r="J7" s="14"/>
    </row>
    <row r="8" spans="1:29" ht="24.9" customHeight="1" x14ac:dyDescent="0.3">
      <c r="A8" s="31">
        <v>3</v>
      </c>
      <c r="B8" s="21">
        <v>251</v>
      </c>
      <c r="C8" s="11" t="s">
        <v>14</v>
      </c>
      <c r="D8" s="12">
        <v>32</v>
      </c>
      <c r="E8" s="1">
        <v>32</v>
      </c>
      <c r="F8" s="1">
        <v>5</v>
      </c>
      <c r="G8" s="24">
        <v>30</v>
      </c>
      <c r="H8" s="13">
        <f>IF(G8&gt;0,E8/G8,0)</f>
        <v>1.0666666666666667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27</v>
      </c>
      <c r="E9" s="1">
        <v>18</v>
      </c>
      <c r="F9" s="1">
        <v>4</v>
      </c>
      <c r="G9" s="25"/>
      <c r="H9" s="13">
        <f>IF(G8&gt;0,E9/G8,0)</f>
        <v>0.6</v>
      </c>
      <c r="I9" s="13">
        <f t="shared" si="0"/>
        <v>6.6666666666666661</v>
      </c>
      <c r="J9" s="14"/>
    </row>
    <row r="10" spans="1:29" ht="24.9" customHeight="1" x14ac:dyDescent="0.3">
      <c r="A10" s="31">
        <v>4</v>
      </c>
      <c r="B10" s="21">
        <v>298</v>
      </c>
      <c r="C10" s="11" t="s">
        <v>16</v>
      </c>
      <c r="D10" s="12">
        <v>62</v>
      </c>
      <c r="E10" s="1">
        <v>48</v>
      </c>
      <c r="F10" s="1">
        <v>8</v>
      </c>
      <c r="G10" s="24">
        <v>15</v>
      </c>
      <c r="H10" s="13">
        <f>IF(G10&gt;0,E10/G10,0)</f>
        <v>3.2</v>
      </c>
      <c r="I10" s="13">
        <f t="shared" si="0"/>
        <v>7.741935483870968</v>
      </c>
      <c r="J10" s="14"/>
    </row>
    <row r="11" spans="1:29" ht="24.9" customHeight="1" x14ac:dyDescent="0.3">
      <c r="A11" s="32"/>
      <c r="B11" s="22"/>
      <c r="C11" s="11" t="s">
        <v>17</v>
      </c>
      <c r="D11" s="12">
        <v>51</v>
      </c>
      <c r="E11" s="1">
        <v>51</v>
      </c>
      <c r="F11" s="1">
        <v>11</v>
      </c>
      <c r="G11" s="25"/>
      <c r="H11" s="13">
        <f>IF(G10&gt;0,E11/G10,0)</f>
        <v>3.4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365</v>
      </c>
      <c r="C12" s="11" t="s">
        <v>18</v>
      </c>
      <c r="D12" s="12">
        <v>37</v>
      </c>
      <c r="E12" s="1">
        <v>37</v>
      </c>
      <c r="F12" s="1">
        <v>5</v>
      </c>
      <c r="G12" s="24">
        <v>28</v>
      </c>
      <c r="H12" s="13">
        <f>IF(G12&gt;0,E12/G12,0)</f>
        <v>1.3214285714285714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12</v>
      </c>
      <c r="D13" s="12">
        <v>27</v>
      </c>
      <c r="E13" s="1">
        <v>9</v>
      </c>
      <c r="F13" s="1">
        <v>2</v>
      </c>
      <c r="G13" s="25"/>
      <c r="H13" s="13">
        <f>IF(G12&gt;0,E13/G12,0)</f>
        <v>0.32142857142857145</v>
      </c>
      <c r="I13" s="13">
        <f t="shared" si="0"/>
        <v>3.333333333333333</v>
      </c>
      <c r="J13" s="14"/>
    </row>
    <row r="14" spans="1:29" ht="24.9" customHeight="1" x14ac:dyDescent="0.3">
      <c r="A14" s="31">
        <v>6</v>
      </c>
      <c r="B14" s="21">
        <v>374</v>
      </c>
      <c r="C14" s="11" t="s">
        <v>18</v>
      </c>
      <c r="D14" s="12">
        <v>37</v>
      </c>
      <c r="E14" s="1">
        <v>37</v>
      </c>
      <c r="F14" s="1">
        <v>6</v>
      </c>
      <c r="G14" s="24">
        <v>29</v>
      </c>
      <c r="H14" s="13">
        <f>IF(G14&gt;0,E14/G14,0)</f>
        <v>1.2758620689655173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19</v>
      </c>
      <c r="D15" s="12">
        <v>38</v>
      </c>
      <c r="E15" s="1">
        <v>33</v>
      </c>
      <c r="F15" s="1">
        <v>5</v>
      </c>
      <c r="G15" s="25"/>
      <c r="H15" s="13">
        <f>IF(G14&gt;0,E15/G14,0)</f>
        <v>1.1379310344827587</v>
      </c>
      <c r="I15" s="13">
        <f t="shared" si="0"/>
        <v>8.6842105263157894</v>
      </c>
      <c r="J15" s="14"/>
    </row>
    <row r="16" spans="1:29" ht="24.9" customHeight="1" x14ac:dyDescent="0.3">
      <c r="A16" s="31">
        <v>7</v>
      </c>
      <c r="B16" s="21"/>
      <c r="C16" s="11" t="s">
        <v>9</v>
      </c>
      <c r="D16" s="12" t="s">
        <v>9</v>
      </c>
      <c r="E16" s="1"/>
      <c r="F16" s="1"/>
      <c r="G16" s="24"/>
      <c r="H16" s="13">
        <f>IF(G16&gt;0,E16/G16,0)</f>
        <v>0</v>
      </c>
      <c r="I16" s="13">
        <f t="shared" si="0"/>
        <v>0</v>
      </c>
      <c r="J16" s="14"/>
    </row>
    <row r="17" spans="1:10" ht="24.9" customHeight="1" x14ac:dyDescent="0.3">
      <c r="A17" s="32"/>
      <c r="B17" s="22"/>
      <c r="C17" s="11" t="s">
        <v>9</v>
      </c>
      <c r="D17" s="12" t="s">
        <v>9</v>
      </c>
      <c r="E17" s="1"/>
      <c r="F17" s="1"/>
      <c r="G17" s="25"/>
      <c r="H17" s="13">
        <f>IF(G16&gt;0,E17/G16,0)</f>
        <v>0</v>
      </c>
      <c r="I17" s="13">
        <f t="shared" si="0"/>
        <v>0</v>
      </c>
      <c r="J17" s="14"/>
    </row>
    <row r="18" spans="1:10" ht="24.9" customHeight="1" x14ac:dyDescent="0.3">
      <c r="A18" s="31">
        <v>8</v>
      </c>
      <c r="B18" s="21"/>
      <c r="C18" s="11" t="s">
        <v>9</v>
      </c>
      <c r="D18" s="12" t="s">
        <v>9</v>
      </c>
      <c r="E18" s="1"/>
      <c r="F18" s="1"/>
      <c r="G18" s="24"/>
      <c r="H18" s="13">
        <f>IF(G18&gt;0,E18/G18,0)</f>
        <v>0</v>
      </c>
      <c r="I18" s="13">
        <f t="shared" si="0"/>
        <v>0</v>
      </c>
      <c r="J18" s="14"/>
    </row>
    <row r="19" spans="1:10" ht="24.9" customHeight="1" x14ac:dyDescent="0.3">
      <c r="A19" s="32"/>
      <c r="B19" s="22"/>
      <c r="C19" s="11" t="s">
        <v>9</v>
      </c>
      <c r="D19" s="12" t="s">
        <v>9</v>
      </c>
      <c r="E19" s="1"/>
      <c r="F19" s="1"/>
      <c r="G19" s="25"/>
      <c r="H19" s="13">
        <f>IF(G18&gt;0,E19/G18,0)</f>
        <v>0</v>
      </c>
      <c r="I19" s="13">
        <f t="shared" si="0"/>
        <v>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2026-08-31T15:33:48Z</dcterms:modified>
  <cp:category/>
  <cp:contentStatus/>
</cp:coreProperties>
</file>